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709"/>
  <workbookPr showInkAnnotation="0"/>
  <mc:AlternateContent xmlns:mc="http://schemas.openxmlformats.org/markup-compatibility/2006">
    <mc:Choice Requires="x15">
      <x15ac:absPath xmlns:x15ac="http://schemas.microsoft.com/office/spreadsheetml/2010/11/ac" url="/Users/stephenthornhill/interesting-docs/"/>
    </mc:Choice>
  </mc:AlternateContent>
  <bookViews>
    <workbookView xWindow="4920" yWindow="2100" windowWidth="23880" windowHeight="12920" tabRatio="500" activeTab="1"/>
  </bookViews>
  <sheets>
    <sheet name="Summary" sheetId="7" r:id="rId1"/>
    <sheet name="Sheet1 (4)" sheetId="11" r:id="rId2"/>
    <sheet name="Sheet1" sheetId="8" r:id="rId3"/>
    <sheet name="GroupDocs Viewer" sheetId="6" r:id="rId4"/>
    <sheet name="GroupDocs Orig-PDF-HTML " sheetId="5" r:id="rId5"/>
    <sheet name="GroupDocs Orig-PDF" sheetId="4" state="hidden" r:id="rId6"/>
    <sheet name="GroupDocs Orig-HTML" sheetId="3" r:id="rId7"/>
    <sheet name="OutsideIN Orig-HTML" sheetId="2" r:id="rId8"/>
    <sheet name="Libreoffice Orig-PDF-HTML" sheetId="1" r:id="rId9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8" i="11" l="1"/>
  <c r="S29" i="11"/>
  <c r="S30" i="11"/>
  <c r="S31" i="11"/>
  <c r="S32" i="11"/>
  <c r="S33" i="11"/>
  <c r="R33" i="11"/>
  <c r="Q33" i="11"/>
  <c r="P28" i="11"/>
  <c r="P29" i="11"/>
  <c r="P30" i="11"/>
  <c r="P31" i="11"/>
  <c r="P32" i="11"/>
  <c r="P33" i="11"/>
  <c r="O28" i="11"/>
  <c r="O29" i="11"/>
  <c r="O30" i="11"/>
  <c r="O31" i="11"/>
  <c r="O32" i="11"/>
  <c r="O33" i="11"/>
  <c r="N33" i="11"/>
  <c r="M33" i="11"/>
  <c r="L33" i="11"/>
  <c r="K28" i="11"/>
  <c r="K29" i="11"/>
  <c r="K30" i="11"/>
  <c r="K31" i="11"/>
  <c r="K32" i="11"/>
  <c r="K33" i="11"/>
  <c r="J33" i="11"/>
  <c r="I33" i="11"/>
  <c r="H33" i="11"/>
  <c r="G28" i="11"/>
  <c r="G29" i="11"/>
  <c r="G30" i="11"/>
  <c r="G31" i="11"/>
  <c r="G32" i="11"/>
  <c r="G33" i="11"/>
  <c r="F33" i="11"/>
  <c r="E33" i="11"/>
  <c r="D33" i="11"/>
  <c r="S17" i="11"/>
  <c r="S18" i="11"/>
  <c r="S19" i="11"/>
  <c r="S20" i="11"/>
  <c r="S21" i="11"/>
  <c r="S22" i="11"/>
  <c r="S23" i="11"/>
  <c r="R23" i="11"/>
  <c r="Q23" i="11"/>
  <c r="P17" i="11"/>
  <c r="P18" i="11"/>
  <c r="P19" i="11"/>
  <c r="P20" i="11"/>
  <c r="P21" i="11"/>
  <c r="P22" i="11"/>
  <c r="P23" i="11"/>
  <c r="O17" i="11"/>
  <c r="O18" i="11"/>
  <c r="O19" i="11"/>
  <c r="O20" i="11"/>
  <c r="O21" i="11"/>
  <c r="O22" i="11"/>
  <c r="O23" i="11"/>
  <c r="N23" i="11"/>
  <c r="M23" i="11"/>
  <c r="L23" i="11"/>
  <c r="K17" i="11"/>
  <c r="K18" i="11"/>
  <c r="K19" i="11"/>
  <c r="K20" i="11"/>
  <c r="K21" i="11"/>
  <c r="K22" i="11"/>
  <c r="K23" i="11"/>
  <c r="J23" i="11"/>
  <c r="I23" i="11"/>
  <c r="H23" i="11"/>
  <c r="G17" i="11"/>
  <c r="G18" i="11"/>
  <c r="G19" i="11"/>
  <c r="G20" i="11"/>
  <c r="G21" i="11"/>
  <c r="G22" i="11"/>
  <c r="G23" i="11"/>
  <c r="F23" i="11"/>
  <c r="E23" i="11"/>
  <c r="D23" i="11"/>
  <c r="S11" i="11"/>
  <c r="S12" i="11"/>
  <c r="S13" i="11"/>
  <c r="S14" i="11"/>
  <c r="S15" i="11"/>
  <c r="R15" i="11"/>
  <c r="Q15" i="11"/>
  <c r="P11" i="11"/>
  <c r="P12" i="11"/>
  <c r="P13" i="11"/>
  <c r="P14" i="11"/>
  <c r="P15" i="11"/>
  <c r="O11" i="11"/>
  <c r="O12" i="11"/>
  <c r="O13" i="11"/>
  <c r="O14" i="11"/>
  <c r="O15" i="11"/>
  <c r="N15" i="11"/>
  <c r="M15" i="11"/>
  <c r="L15" i="11"/>
  <c r="K11" i="11"/>
  <c r="K12" i="11"/>
  <c r="K13" i="11"/>
  <c r="K14" i="11"/>
  <c r="K15" i="11"/>
  <c r="J15" i="11"/>
  <c r="I15" i="11"/>
  <c r="H15" i="11"/>
  <c r="G11" i="11"/>
  <c r="G12" i="11"/>
  <c r="G13" i="11"/>
  <c r="G14" i="11"/>
  <c r="G15" i="11"/>
  <c r="F15" i="11"/>
  <c r="E15" i="11"/>
  <c r="D15" i="11"/>
  <c r="S3" i="11"/>
  <c r="S4" i="11"/>
  <c r="S5" i="11"/>
  <c r="S6" i="11"/>
  <c r="S7" i="11"/>
  <c r="S8" i="11"/>
  <c r="S9" i="11"/>
  <c r="R9" i="11"/>
  <c r="Q9" i="11"/>
  <c r="P3" i="11"/>
  <c r="P4" i="11"/>
  <c r="P5" i="11"/>
  <c r="P6" i="11"/>
  <c r="P7" i="11"/>
  <c r="P8" i="11"/>
  <c r="P9" i="11"/>
  <c r="O3" i="11"/>
  <c r="O4" i="11"/>
  <c r="O5" i="11"/>
  <c r="O6" i="11"/>
  <c r="O7" i="11"/>
  <c r="O8" i="11"/>
  <c r="O9" i="11"/>
  <c r="N9" i="11"/>
  <c r="M9" i="11"/>
  <c r="L9" i="11"/>
  <c r="K3" i="11"/>
  <c r="K4" i="11"/>
  <c r="K5" i="11"/>
  <c r="K6" i="11"/>
  <c r="K7" i="11"/>
  <c r="K8" i="11"/>
  <c r="K9" i="11"/>
  <c r="J9" i="11"/>
  <c r="I9" i="11"/>
  <c r="H9" i="11"/>
  <c r="G3" i="11"/>
  <c r="G4" i="11"/>
  <c r="G5" i="11"/>
  <c r="G6" i="11"/>
  <c r="G7" i="11"/>
  <c r="G8" i="11"/>
  <c r="G9" i="11"/>
  <c r="F9" i="11"/>
  <c r="E9" i="11"/>
  <c r="D9" i="11"/>
  <c r="S25" i="11"/>
  <c r="R25" i="11"/>
  <c r="Q25" i="11"/>
  <c r="P25" i="11"/>
  <c r="O25" i="11"/>
  <c r="N25" i="11"/>
  <c r="M25" i="11"/>
  <c r="L25" i="11"/>
  <c r="K25" i="11"/>
  <c r="J25" i="11"/>
  <c r="I25" i="11"/>
  <c r="H25" i="11"/>
  <c r="G25" i="11"/>
  <c r="F25" i="11"/>
  <c r="E25" i="11"/>
  <c r="D25" i="11"/>
  <c r="O23" i="8"/>
  <c r="O22" i="8"/>
  <c r="O21" i="8"/>
  <c r="O20" i="8"/>
  <c r="O19" i="8"/>
  <c r="O18" i="8"/>
  <c r="O17" i="8"/>
  <c r="O16" i="8"/>
  <c r="O15" i="8"/>
  <c r="O14" i="8"/>
  <c r="O13" i="8"/>
  <c r="O12" i="8"/>
  <c r="O11" i="8"/>
  <c r="O10" i="8"/>
  <c r="O9" i="8"/>
  <c r="O8" i="8"/>
  <c r="O7" i="8"/>
  <c r="O6" i="8"/>
  <c r="O5" i="8"/>
  <c r="O4" i="8"/>
  <c r="O3" i="8"/>
  <c r="R3" i="8"/>
  <c r="R4" i="8"/>
  <c r="R5" i="8"/>
  <c r="R6" i="8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Q24" i="8"/>
  <c r="P24" i="8"/>
  <c r="O24" i="8"/>
  <c r="M24" i="8"/>
  <c r="L24" i="8"/>
  <c r="K24" i="8"/>
  <c r="I24" i="8"/>
  <c r="H24" i="8"/>
  <c r="G24" i="8"/>
  <c r="E24" i="8"/>
  <c r="D24" i="8"/>
  <c r="C24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3" i="8"/>
  <c r="N4" i="8"/>
  <c r="N5" i="8"/>
  <c r="N6" i="8"/>
  <c r="N7" i="8"/>
  <c r="N8" i="8"/>
  <c r="N9" i="8"/>
  <c r="N10" i="8"/>
  <c r="N24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3" i="8"/>
  <c r="J4" i="8"/>
  <c r="J5" i="8"/>
  <c r="J6" i="8"/>
  <c r="J7" i="8"/>
  <c r="J8" i="8"/>
  <c r="J9" i="8"/>
  <c r="J10" i="8"/>
  <c r="J24" i="8"/>
  <c r="F11" i="8"/>
  <c r="F13" i="8"/>
  <c r="F14" i="8"/>
  <c r="F15" i="8"/>
  <c r="F17" i="8"/>
  <c r="F18" i="8"/>
  <c r="F19" i="8"/>
  <c r="F20" i="8"/>
  <c r="F22" i="8"/>
  <c r="F23" i="8"/>
  <c r="F8" i="8"/>
  <c r="F6" i="8"/>
  <c r="F12" i="8"/>
  <c r="F16" i="8"/>
  <c r="F21" i="8"/>
  <c r="F3" i="8"/>
  <c r="F4" i="8"/>
  <c r="F5" i="8"/>
  <c r="F7" i="8"/>
  <c r="F9" i="8"/>
  <c r="F10" i="8"/>
  <c r="F24" i="8"/>
  <c r="H25" i="6"/>
  <c r="I23" i="6"/>
  <c r="I18" i="6"/>
  <c r="I12" i="6"/>
  <c r="I7" i="6"/>
  <c r="H17" i="3"/>
  <c r="H25" i="2"/>
  <c r="I23" i="2"/>
  <c r="I18" i="2"/>
  <c r="I12" i="2"/>
  <c r="I7" i="2"/>
  <c r="H25" i="3"/>
  <c r="I23" i="3"/>
  <c r="I18" i="3"/>
  <c r="I12" i="3"/>
  <c r="I7" i="3"/>
  <c r="H25" i="4"/>
  <c r="I23" i="4"/>
  <c r="I18" i="4"/>
  <c r="I12" i="4"/>
  <c r="I7" i="4"/>
  <c r="H25" i="5"/>
  <c r="I23" i="5"/>
  <c r="I18" i="5"/>
  <c r="I12" i="5"/>
  <c r="I7" i="5"/>
  <c r="H25" i="1"/>
  <c r="I23" i="1"/>
  <c r="I18" i="1"/>
  <c r="I12" i="1"/>
  <c r="I7" i="1"/>
</calcChain>
</file>

<file path=xl/sharedStrings.xml><?xml version="1.0" encoding="utf-8"?>
<sst xmlns="http://schemas.openxmlformats.org/spreadsheetml/2006/main" count="809" uniqueCount="159">
  <si>
    <t>0-Viruses and Malware 101 Lesson Plan 12-1-13.safe.pdf</t>
  </si>
  <si>
    <t>AGreatDayForFreedom.pdf</t>
  </si>
  <si>
    <t>Beginnersguidetotextcomplexity_FINAL_72811.docx</t>
  </si>
  <si>
    <t>Dales_and_Moors_Farm_Innovation_Project_July_2015_FINAL__DSR.pptx</t>
  </si>
  <si>
    <t>ExpenseEstimate.xls</t>
  </si>
  <si>
    <t>Leading-By-Example.ppt</t>
  </si>
  <si>
    <t>Overpayment_Worksheet_Salary.xlsx</t>
  </si>
  <si>
    <t>ProblemSolvingQuestionsLCFL.docx</t>
  </si>
  <si>
    <t>RNAseq-Computation-Methods-07_12_14-0coh.docx</t>
  </si>
  <si>
    <t>Sample-Document-Technical-File-Baseline-Data.docx</t>
  </si>
  <si>
    <t>Self_Review_Tool_-_Security_management(5).xlsx</t>
  </si>
  <si>
    <t>TextWrangler User Manual (4.5.12).pdf</t>
  </si>
  <si>
    <t>Thank You.doc</t>
  </si>
  <si>
    <t>WatermarkSample.pdf</t>
  </si>
  <si>
    <t>World_Bank_Database_of_Banking_Crises_October_6_2003.xls</t>
  </si>
  <si>
    <t>citi-risk_management_slides.pptx</t>
  </si>
  <si>
    <t>deutsche-bgm-cfpresentation.pptx</t>
  </si>
  <si>
    <t>farm-to-school-101.pptx</t>
  </si>
  <si>
    <t>handout_2024_SE2024-L_Bowles.docx</t>
  </si>
  <si>
    <t>list-of-all-companies.xls</t>
  </si>
  <si>
    <t>progress-report-on-animal-welfare-and-farming-groups-v3---july-2015.pptx</t>
  </si>
  <si>
    <t>uptownstudios-interactive.pdf</t>
  </si>
  <si>
    <t>interesting sample documents</t>
  </si>
  <si>
    <t>compare box vs original</t>
  </si>
  <si>
    <t>compare new tech vs original</t>
  </si>
  <si>
    <t>compare new tech vs box</t>
  </si>
  <si>
    <t>OK</t>
  </si>
  <si>
    <t>OK, but no interaction on box</t>
  </si>
  <si>
    <t>box version missing some text, but some text on page 12 in a circle is complete in the box version!</t>
  </si>
  <si>
    <t>new tech version not available</t>
  </si>
  <si>
    <t>OK, pdf conv to pdf so interaction maintained</t>
  </si>
  <si>
    <t>new tech better as boxversion cutting off many pages where bullets are used</t>
  </si>
  <si>
    <t>subtle layout issue on one slide in new tech, a few slide  in new tech shows fuzzy text(out of focus)</t>
  </si>
  <si>
    <t>box version cutting off many pages where bullets are used</t>
  </si>
  <si>
    <t>n/a no box view</t>
  </si>
  <si>
    <t>new tech showing extra page2 and page3 on 1st sheet</t>
  </si>
  <si>
    <t>new tech version, layout issue for some images and also text mis-aligned and header text showing shadow not in the original</t>
  </si>
  <si>
    <t>box better dues issue noted with new tech</t>
  </si>
  <si>
    <t>box great bar penultimate page lost some bullets - but stunning rendition really!</t>
  </si>
  <si>
    <t>new tech great until page 9 and then goes out of whack</t>
  </si>
  <si>
    <t>box much better only one page shoinwg issue</t>
  </si>
  <si>
    <t>new tech view ok, but one page heading text dropped slightly and another page with text in a bubble smaller font</t>
  </si>
  <si>
    <t>box better, no issue</t>
  </si>
  <si>
    <t>new tech view OK, but last column displayed on separate pages</t>
  </si>
  <si>
    <t>new tech view Ok, but main sheet heading a mess and some table boxes mis-aligned and some text cut off next to a missing box surround</t>
  </si>
  <si>
    <t>box version missing text on page 7</t>
  </si>
  <si>
    <t>new tech not very good , lines around subsections, misplaced and a few lines of text missiing</t>
  </si>
  <si>
    <t>box better, only one minor issue</t>
  </si>
  <si>
    <t>new tech 3rd slide , a table is overlaying main text</t>
  </si>
  <si>
    <t xml:space="preserve">box better </t>
  </si>
  <si>
    <t xml:space="preserve">new tech mising a copule of overlay shapes(red arrows) and opne area of highlight in original is blanksed out </t>
  </si>
  <si>
    <t>box version, a lot of missing lines on many pages</t>
  </si>
  <si>
    <t>new tech better , less errors</t>
  </si>
  <si>
    <t>new tech, font totally wrong, shaed boxes, text ok but shaed boxes shitfed and extr numbers showing in manyu tables - not very good!</t>
  </si>
  <si>
    <t>box version ok'ish, some text missing again in various pages</t>
  </si>
  <si>
    <t>box better. Less issue</t>
  </si>
  <si>
    <t>new tech, fuzzy words and layout not pretty</t>
  </si>
  <si>
    <t>box version - , missing text lines all the way through doc</t>
  </si>
  <si>
    <t>new tech version better no issiues</t>
  </si>
  <si>
    <t>box version, no comments shoing and also strikethrough changes listed</t>
  </si>
  <si>
    <t>new tech just showing text of the document, no coments and no changes</t>
  </si>
  <si>
    <t>box better, slightlhy</t>
  </si>
  <si>
    <t>Box version, no interaction but visually the same</t>
  </si>
  <si>
    <t>new tech version, missing interactive components like button images and the video panel</t>
  </si>
  <si>
    <t>box better, visually stronger</t>
  </si>
  <si>
    <t>new tech version, header box on first page missing part of text left hand side</t>
  </si>
  <si>
    <t>box better no issues</t>
  </si>
  <si>
    <t>new tech version chopped off top and bottom on some slides</t>
  </si>
  <si>
    <t>new tech looks OK bar Expense Ana sheet , som garbled text next to graph</t>
  </si>
  <si>
    <t>new tech better as xls converted</t>
  </si>
  <si>
    <t>new tech view ok, but one page clipped at foot of page slightly and another page with text in a bubble larger font</t>
  </si>
  <si>
    <t>new tech view Ok, but a few texts clipped</t>
  </si>
  <si>
    <t xml:space="preserve">new tech mising a copule of overlay shapes(red arrows) </t>
  </si>
  <si>
    <t>new tech, font totally wrong, shaded boxes, text ok but shaded boxes shitfed  not very good!</t>
  </si>
  <si>
    <t>new tech,  some text clipped at bottom of cells</t>
  </si>
  <si>
    <t>OK'ish, font looks odd</t>
  </si>
  <si>
    <t>new tech version, some text clipped top and bottom of slides</t>
  </si>
  <si>
    <t>box better,</t>
  </si>
  <si>
    <t>first slide no background and 3 other slides text all jumbled and overlayed</t>
  </si>
  <si>
    <t>new tech page 4 text overlaying impage and then from page 9 onward and then goes out of whack</t>
  </si>
  <si>
    <t>new tech view OK</t>
  </si>
  <si>
    <t>new tech 3rd slide , a table is overlaying main text ands other text overlay issues on other slides</t>
  </si>
  <si>
    <t>new tech version, missing interactive components like button images and tsome text overlahyed where interactive buttons displays different texts</t>
  </si>
  <si>
    <t>no page.html so assume failure</t>
  </si>
  <si>
    <t>box better as no output from new tech</t>
  </si>
  <si>
    <t>new produces copy, but various layout issue on all pages</t>
  </si>
  <si>
    <t>Box better as layout OK</t>
  </si>
  <si>
    <t>new tech version produced, but layout issue on all pages</t>
  </si>
  <si>
    <t>box better ony minor issues</t>
  </si>
  <si>
    <t>New tech copy has a few layout issuse but readable,(but the HTML not viewable via Menlo isolation)</t>
  </si>
  <si>
    <t>new tech looks OK, bar no images displayed(tried in other browser and same issue)</t>
  </si>
  <si>
    <t>new tech view , messy layouts on each slide</t>
  </si>
  <si>
    <t>new tech view Ok, just a few very minor layout issues</t>
  </si>
  <si>
    <t>new tech not very good , lines around subsections, misplaced and a few lines of text missiing, some imgaes right shifted</t>
  </si>
  <si>
    <t>tied!!!!!</t>
  </si>
  <si>
    <t>new tech, font totally wrong, shaed boxes, text ok but shaed boxes shitfed  - but I think all content has been converted!</t>
  </si>
  <si>
    <t>new tech better, no missing content</t>
  </si>
  <si>
    <t>Okish</t>
  </si>
  <si>
    <t>new tech just showing text of the document, changes displayed inline</t>
  </si>
  <si>
    <t xml:space="preserve">OK, no image bottom sheet1 </t>
  </si>
  <si>
    <t>new tech not showing backroud and other images on slides</t>
  </si>
  <si>
    <t>new tech, again no images/backgrounds displayed and some layout shifts</t>
  </si>
  <si>
    <t>new tech - coplete mess layout wise</t>
  </si>
  <si>
    <t>new tech view OK, but extra sheets displayed</t>
  </si>
  <si>
    <t>PDF</t>
  </si>
  <si>
    <t>DOC</t>
  </si>
  <si>
    <t>PPT</t>
  </si>
  <si>
    <t>XLS</t>
  </si>
  <si>
    <t>Libreoffice better than Box for XLS and PDF</t>
  </si>
  <si>
    <t>Box Better them Libreoffice for PPT, DOC</t>
  </si>
  <si>
    <t>Box Better than Libreoffice for PPT, DOC</t>
  </si>
  <si>
    <t>Box Better than outsidein to HTML for PPT, DOC, PDF</t>
  </si>
  <si>
    <t xml:space="preserve">outsidein to HTML better than Box for XLS </t>
  </si>
  <si>
    <t>Box Better than GroupDocs original to HTML for PPT, DOC</t>
  </si>
  <si>
    <t>GroupDocs original to HTML better than Box for XLS and PDF</t>
  </si>
  <si>
    <t>new tech version produced, but layout issue on many pages</t>
  </si>
  <si>
    <t>new tech  version very good bar page 3 , text overlayed image</t>
  </si>
  <si>
    <t>new tech version produced, but layout issue on few pages</t>
  </si>
  <si>
    <t>OK, best renditin yet</t>
  </si>
  <si>
    <t>new tech, font totally wrong,  but I think all content has been converted!</t>
  </si>
  <si>
    <t>no HTML copy found</t>
  </si>
  <si>
    <t xml:space="preserve">new tech version, missing interactive components like button images </t>
  </si>
  <si>
    <t>New tech copy has a few layout issuse but readable</t>
  </si>
  <si>
    <t>Same as box</t>
  </si>
  <si>
    <t>new tech view , font looks slightly wrong</t>
  </si>
  <si>
    <t>new tech looks OK, including images for charts</t>
  </si>
  <si>
    <t xml:space="preserve">OK, partial image bottom sheet1 </t>
  </si>
  <si>
    <t>new tech looks OK, best so far</t>
  </si>
  <si>
    <t>Box Better than Groupdocs Original to pdf to HTML for PDF - just!</t>
  </si>
  <si>
    <t>Groupdocs Original to pdf to HTML better than Box for DOC, XLS and PPT</t>
  </si>
  <si>
    <t>new tech looks OK</t>
  </si>
  <si>
    <t>newtech better no issues</t>
  </si>
  <si>
    <t>new copy looks ok, no interaction</t>
  </si>
  <si>
    <t>new tech version, missing interactive components like button images and overlaid text</t>
  </si>
  <si>
    <t>New tech copy best yet</t>
  </si>
  <si>
    <t>Groupdocs Viewer better than Box for DOC, XLS, PDF and PPT</t>
  </si>
  <si>
    <r>
      <t>Box better than Libreoffice at  -2</t>
    </r>
    <r>
      <rPr>
        <sz val="12"/>
        <color rgb="FF222222"/>
        <rFont val="Arial"/>
      </rPr>
      <t> </t>
    </r>
  </si>
  <si>
    <t>Box Better than Libreoffice for PPT, DOC</t>
  </si>
  <si>
    <t>Box better than outsidein to HTML at  -8 </t>
  </si>
  <si>
    <t>outsidein to HTML better than Box for XLS </t>
  </si>
  <si>
    <t>GroupDocs original to HTML better than Box at 1</t>
  </si>
  <si>
    <t>Groupdocs Original to pdf to HTML better than Box at 17</t>
  </si>
  <si>
    <t>Groupdocs Viewer better than Box at 23</t>
  </si>
  <si>
    <t>Summary of visual validation</t>
  </si>
  <si>
    <t>Box</t>
  </si>
  <si>
    <t>GroupDocs Viewer</t>
  </si>
  <si>
    <t>OutsideIN Viewer</t>
  </si>
  <si>
    <t>visual</t>
  </si>
  <si>
    <t>total</t>
  </si>
  <si>
    <t>pdf</t>
  </si>
  <si>
    <t>doc</t>
  </si>
  <si>
    <t>ppt</t>
  </si>
  <si>
    <t>Libreoffice (orig-PDF-HTML)</t>
  </si>
  <si>
    <t>Word Documents</t>
  </si>
  <si>
    <t>PDF's</t>
  </si>
  <si>
    <t>Powerpoint Documents</t>
  </si>
  <si>
    <t>Excel Documents</t>
  </si>
  <si>
    <t>seconds</t>
  </si>
  <si>
    <t>perf rating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</si>
</sst>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Arial"/>
    </font>
    <font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222222"/>
      <name val="Arial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222222"/>
      <name val="Arial"/>
    </font>
    <font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9" fillId="2" borderId="0" xfId="0" applyFont="1" applyFill="1" applyAlignment="1">
      <alignment wrapText="1"/>
    </xf>
    <xf numFmtId="0" fontId="9" fillId="0" borderId="0" xfId="0" applyFont="1"/>
    <xf numFmtId="0" fontId="9" fillId="2" borderId="0" xfId="0" applyFont="1" applyFill="1"/>
    <xf numFmtId="0" fontId="10" fillId="0" borderId="0" xfId="0" applyFont="1"/>
    <xf numFmtId="0" fontId="9" fillId="3" borderId="0" xfId="0" applyFont="1" applyFill="1"/>
    <xf numFmtId="0" fontId="9" fillId="3" borderId="0" xfId="0" applyFont="1" applyFill="1" applyAlignment="1">
      <alignment wrapText="1"/>
    </xf>
    <xf numFmtId="0" fontId="9" fillId="0" borderId="0" xfId="0" applyFont="1" applyFill="1" applyAlignment="1">
      <alignment wrapText="1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 wrapText="1"/>
    </xf>
    <xf numFmtId="0" fontId="11" fillId="3" borderId="0" xfId="0" applyFont="1" applyFill="1" applyAlignment="1">
      <alignment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tyles" Target="styles.xml"/><Relationship Id="rId12" Type="http://schemas.openxmlformats.org/officeDocument/2006/relationships/sharedStrings" Target="sharedStrings.xml"/><Relationship Id="rId13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'Sheet1 (4)'!$G$33</c:f>
              <c:numCache>
                <c:formatCode>General</c:formatCode>
                <c:ptCount val="1"/>
                <c:pt idx="0">
                  <c:v>45.0</c:v>
                </c:pt>
              </c:numCache>
            </c:numRef>
          </c:val>
        </c:ser>
        <c:ser>
          <c:idx val="1"/>
          <c:order val="1"/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'Sheet1 (4)'!$K$33</c:f>
              <c:numCache>
                <c:formatCode>General</c:formatCode>
                <c:ptCount val="1"/>
                <c:pt idx="0">
                  <c:v>19.0</c:v>
                </c:pt>
              </c:numCache>
            </c:numRef>
          </c:val>
        </c:ser>
        <c:ser>
          <c:idx val="2"/>
          <c:order val="2"/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'Sheet1 (4)'!$O$33</c:f>
              <c:numCache>
                <c:formatCode>General</c:formatCode>
                <c:ptCount val="1"/>
                <c:pt idx="0">
                  <c:v>14.0</c:v>
                </c:pt>
              </c:numCache>
            </c:numRef>
          </c:val>
        </c:ser>
        <c:ser>
          <c:idx val="3"/>
          <c:order val="3"/>
          <c:spPr>
            <a:solidFill>
              <a:schemeClr val="accent4"/>
            </a:solidFill>
            <a:ln w="19050">
              <a:solidFill>
                <a:schemeClr val="lt1"/>
              </a:solidFill>
            </a:ln>
            <a:effectLst/>
          </c:spPr>
          <c:invertIfNegative val="0"/>
          <c:val>
            <c:numRef>
              <c:f>'Sheet1 (4)'!$S$33</c:f>
              <c:numCache>
                <c:formatCode>General</c:formatCode>
                <c:ptCount val="1"/>
                <c:pt idx="0">
                  <c:v>29.0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2118692752"/>
        <c:axId val="-2118689184"/>
      </c:barChart>
      <c:catAx>
        <c:axId val="-21186927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8689184"/>
        <c:crosses val="autoZero"/>
        <c:auto val="1"/>
        <c:lblAlgn val="ctr"/>
        <c:lblOffset val="100"/>
        <c:noMultiLvlLbl val="0"/>
      </c:catAx>
      <c:valAx>
        <c:axId val="-211868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211869275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'Sheet1 (4)'!$G$33</c:f>
              <c:numCache>
                <c:formatCode>General</c:formatCode>
                <c:ptCount val="1"/>
                <c:pt idx="0">
                  <c:v>45.0</c:v>
                </c:pt>
              </c:numCache>
            </c:numRef>
          </c:val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'Sheet1 (4)'!$K$33</c:f>
              <c:numCache>
                <c:formatCode>General</c:formatCode>
                <c:ptCount val="1"/>
                <c:pt idx="0">
                  <c:v>19.0</c:v>
                </c:pt>
              </c:numCache>
            </c:numRef>
          </c:val>
        </c:ser>
        <c:ser>
          <c:idx val="2"/>
          <c:order val="2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'Sheet1 (4)'!$O$33</c:f>
              <c:numCache>
                <c:formatCode>General</c:formatCode>
                <c:ptCount val="1"/>
                <c:pt idx="0">
                  <c:v>14.0</c:v>
                </c:pt>
              </c:numCache>
            </c:numRef>
          </c:val>
        </c:ser>
        <c:ser>
          <c:idx val="3"/>
          <c:order val="3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'Sheet1 (4)'!$S$33</c:f>
              <c:numCache>
                <c:formatCode>General</c:formatCode>
                <c:ptCount val="1"/>
                <c:pt idx="0">
                  <c:v>29.0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1377950</xdr:colOff>
      <xdr:row>34</xdr:row>
      <xdr:rowOff>260350</xdr:rowOff>
    </xdr:from>
    <xdr:to>
      <xdr:col>1</xdr:col>
      <xdr:colOff>5949950</xdr:colOff>
      <xdr:row>45</xdr:row>
      <xdr:rowOff>69850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35</xdr:row>
      <xdr:rowOff>0</xdr:rowOff>
    </xdr:from>
    <xdr:to>
      <xdr:col>8</xdr:col>
      <xdr:colOff>177800</xdr:colOff>
      <xdr:row>45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workbookViewId="0">
      <selection activeCell="A26" sqref="A26"/>
    </sheetView>
  </sheetViews>
  <sheetFormatPr baseColWidth="10" defaultRowHeight="16" x14ac:dyDescent="0.2"/>
  <cols>
    <col min="1" max="1" width="117.33203125" style="4" customWidth="1"/>
  </cols>
  <sheetData>
    <row r="1" spans="1:1" ht="21" x14ac:dyDescent="0.25">
      <c r="A1" s="8" t="s">
        <v>143</v>
      </c>
    </row>
    <row r="4" spans="1:1" x14ac:dyDescent="0.2">
      <c r="A4" s="7" t="s">
        <v>136</v>
      </c>
    </row>
    <row r="5" spans="1:1" x14ac:dyDescent="0.2">
      <c r="A5" s="1" t="s">
        <v>137</v>
      </c>
    </row>
    <row r="6" spans="1:1" x14ac:dyDescent="0.2">
      <c r="A6" s="1" t="s">
        <v>108</v>
      </c>
    </row>
    <row r="7" spans="1:1" x14ac:dyDescent="0.2">
      <c r="A7"/>
    </row>
    <row r="8" spans="1:1" x14ac:dyDescent="0.2">
      <c r="A8" s="7" t="s">
        <v>138</v>
      </c>
    </row>
    <row r="9" spans="1:1" x14ac:dyDescent="0.2">
      <c r="A9" s="1" t="s">
        <v>111</v>
      </c>
    </row>
    <row r="10" spans="1:1" x14ac:dyDescent="0.2">
      <c r="A10" s="1" t="s">
        <v>139</v>
      </c>
    </row>
    <row r="11" spans="1:1" x14ac:dyDescent="0.2">
      <c r="A11"/>
    </row>
    <row r="12" spans="1:1" x14ac:dyDescent="0.2">
      <c r="A12" s="7" t="s">
        <v>140</v>
      </c>
    </row>
    <row r="13" spans="1:1" x14ac:dyDescent="0.2">
      <c r="A13" s="1" t="s">
        <v>113</v>
      </c>
    </row>
    <row r="14" spans="1:1" x14ac:dyDescent="0.2">
      <c r="A14" s="1" t="s">
        <v>114</v>
      </c>
    </row>
    <row r="15" spans="1:1" x14ac:dyDescent="0.2">
      <c r="A15"/>
    </row>
    <row r="16" spans="1:1" x14ac:dyDescent="0.2">
      <c r="A16" s="7" t="s">
        <v>141</v>
      </c>
    </row>
    <row r="17" spans="1:1" x14ac:dyDescent="0.2">
      <c r="A17" s="1" t="s">
        <v>128</v>
      </c>
    </row>
    <row r="18" spans="1:1" x14ac:dyDescent="0.2">
      <c r="A18" s="1" t="s">
        <v>129</v>
      </c>
    </row>
    <row r="19" spans="1:1" x14ac:dyDescent="0.2">
      <c r="A19"/>
    </row>
    <row r="20" spans="1:1" x14ac:dyDescent="0.2">
      <c r="A20" s="7" t="s">
        <v>142</v>
      </c>
    </row>
    <row r="21" spans="1:1" x14ac:dyDescent="0.2">
      <c r="A21" s="1" t="s">
        <v>135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H2" sqref="H2"/>
    </sheetView>
  </sheetViews>
  <sheetFormatPr baseColWidth="10" defaultRowHeight="21" x14ac:dyDescent="0.25"/>
  <cols>
    <col min="1" max="1" width="10.83203125" style="11"/>
    <col min="2" max="2" width="90.6640625" style="9" customWidth="1"/>
    <col min="3" max="4" width="10.83203125" style="9"/>
    <col min="5" max="5" width="8" style="9" customWidth="1"/>
    <col min="6" max="6" width="7.83203125" style="9" customWidth="1"/>
    <col min="7" max="7" width="6.5" style="15" customWidth="1"/>
    <col min="8" max="8" width="13.6640625" style="9" customWidth="1"/>
    <col min="9" max="9" width="6.33203125" style="9" customWidth="1"/>
    <col min="10" max="10" width="7.83203125" style="9" customWidth="1"/>
    <col min="11" max="11" width="5.83203125" style="15" customWidth="1"/>
    <col min="12" max="12" width="12.6640625" style="9" customWidth="1"/>
    <col min="13" max="13" width="7.6640625" style="11" customWidth="1"/>
    <col min="14" max="14" width="9" style="11" customWidth="1"/>
    <col min="15" max="15" width="6.6640625" style="14" customWidth="1"/>
    <col min="16" max="16" width="12.6640625" style="11" customWidth="1"/>
    <col min="17" max="17" width="9.1640625" style="11" customWidth="1"/>
    <col min="18" max="18" width="10.83203125" style="11"/>
    <col min="19" max="19" width="10.83203125" style="14"/>
    <col min="20" max="16384" width="10.83203125" style="11"/>
  </cols>
  <sheetData>
    <row r="1" spans="1:21" x14ac:dyDescent="0.25">
      <c r="D1" s="9" t="s">
        <v>144</v>
      </c>
      <c r="H1" s="9">
        <v>1</v>
      </c>
      <c r="L1" s="9">
        <v>2</v>
      </c>
      <c r="P1" s="9">
        <v>3</v>
      </c>
    </row>
    <row r="2" spans="1:21" ht="63" x14ac:dyDescent="0.25">
      <c r="D2" s="9" t="s">
        <v>157</v>
      </c>
      <c r="E2" s="9" t="s">
        <v>158</v>
      </c>
      <c r="F2" s="9" t="s">
        <v>147</v>
      </c>
      <c r="G2" s="15" t="s">
        <v>148</v>
      </c>
      <c r="H2" s="9" t="s">
        <v>157</v>
      </c>
      <c r="I2" s="9" t="s">
        <v>158</v>
      </c>
      <c r="J2" s="9" t="s">
        <v>147</v>
      </c>
      <c r="K2" s="15" t="s">
        <v>148</v>
      </c>
      <c r="L2" s="9" t="s">
        <v>157</v>
      </c>
      <c r="M2" s="9" t="s">
        <v>158</v>
      </c>
      <c r="N2" s="9" t="s">
        <v>147</v>
      </c>
      <c r="O2" s="15" t="s">
        <v>148</v>
      </c>
      <c r="P2" s="9" t="s">
        <v>157</v>
      </c>
      <c r="Q2" s="9" t="s">
        <v>158</v>
      </c>
      <c r="R2" s="9" t="s">
        <v>147</v>
      </c>
      <c r="S2" s="15" t="s">
        <v>148</v>
      </c>
    </row>
    <row r="3" spans="1:21" x14ac:dyDescent="0.25">
      <c r="A3" s="11" t="s">
        <v>150</v>
      </c>
      <c r="B3" s="13" t="s">
        <v>2</v>
      </c>
      <c r="D3" s="9">
        <v>16</v>
      </c>
      <c r="E3" s="9">
        <v>4</v>
      </c>
      <c r="F3" s="9">
        <v>3</v>
      </c>
      <c r="G3" s="15">
        <f t="shared" ref="G3:G8" si="0">SUM(E3:F3)</f>
        <v>7</v>
      </c>
      <c r="H3" s="9">
        <v>4.8</v>
      </c>
      <c r="I3" s="9">
        <v>2</v>
      </c>
      <c r="J3" s="9">
        <v>5</v>
      </c>
      <c r="K3" s="15">
        <f t="shared" ref="K3:K8" si="1">SUM(I3:J3)</f>
        <v>7</v>
      </c>
      <c r="L3" s="9">
        <v>2.6</v>
      </c>
      <c r="M3" s="9">
        <v>1</v>
      </c>
      <c r="N3" s="9">
        <v>5</v>
      </c>
      <c r="O3" s="15">
        <f t="shared" ref="O3:O8" si="2">SUM(M3:N3)</f>
        <v>6</v>
      </c>
      <c r="P3" s="9">
        <f t="shared" ref="P3:P8" si="3">SUM(H3+1)</f>
        <v>5.8</v>
      </c>
      <c r="Q3" s="9">
        <v>3</v>
      </c>
      <c r="R3" s="9">
        <v>5</v>
      </c>
      <c r="S3" s="15">
        <f t="shared" ref="S3:S8" si="4">SUM(Q3:R3)</f>
        <v>8</v>
      </c>
    </row>
    <row r="4" spans="1:21" x14ac:dyDescent="0.25">
      <c r="A4" s="11" t="s">
        <v>150</v>
      </c>
      <c r="B4" s="13" t="s">
        <v>7</v>
      </c>
      <c r="D4" s="9">
        <v>6.4</v>
      </c>
      <c r="E4" s="9">
        <v>4</v>
      </c>
      <c r="F4" s="9">
        <v>1</v>
      </c>
      <c r="G4" s="15">
        <f t="shared" si="0"/>
        <v>5</v>
      </c>
      <c r="H4" s="9">
        <v>1.4</v>
      </c>
      <c r="I4" s="9">
        <v>1</v>
      </c>
      <c r="J4" s="9">
        <v>1</v>
      </c>
      <c r="K4" s="15">
        <f t="shared" si="1"/>
        <v>2</v>
      </c>
      <c r="L4" s="9">
        <v>1.7</v>
      </c>
      <c r="M4" s="9">
        <v>2</v>
      </c>
      <c r="N4" s="9">
        <v>3</v>
      </c>
      <c r="O4" s="15">
        <f t="shared" si="2"/>
        <v>5</v>
      </c>
      <c r="P4" s="9">
        <f t="shared" si="3"/>
        <v>2.4</v>
      </c>
      <c r="Q4" s="9">
        <v>3</v>
      </c>
      <c r="R4" s="9">
        <v>4</v>
      </c>
      <c r="S4" s="15">
        <f t="shared" si="4"/>
        <v>7</v>
      </c>
      <c r="U4" s="9"/>
    </row>
    <row r="5" spans="1:21" x14ac:dyDescent="0.25">
      <c r="A5" s="11" t="s">
        <v>150</v>
      </c>
      <c r="B5" s="13" t="s">
        <v>8</v>
      </c>
      <c r="D5" s="9">
        <v>10.7</v>
      </c>
      <c r="E5" s="9">
        <v>4</v>
      </c>
      <c r="F5" s="9">
        <v>5</v>
      </c>
      <c r="G5" s="15">
        <f t="shared" si="0"/>
        <v>9</v>
      </c>
      <c r="H5" s="9">
        <v>4.7</v>
      </c>
      <c r="I5" s="9">
        <v>2</v>
      </c>
      <c r="J5" s="9">
        <v>1</v>
      </c>
      <c r="K5" s="15">
        <f t="shared" si="1"/>
        <v>3</v>
      </c>
      <c r="L5" s="9">
        <v>2.2000000000000002</v>
      </c>
      <c r="M5" s="9">
        <v>1</v>
      </c>
      <c r="N5" s="9">
        <v>3</v>
      </c>
      <c r="O5" s="15">
        <f t="shared" si="2"/>
        <v>4</v>
      </c>
      <c r="P5" s="9">
        <f t="shared" si="3"/>
        <v>5.7</v>
      </c>
      <c r="Q5" s="9">
        <v>3</v>
      </c>
      <c r="R5" s="9">
        <v>3</v>
      </c>
      <c r="S5" s="15">
        <f t="shared" si="4"/>
        <v>6</v>
      </c>
    </row>
    <row r="6" spans="1:21" x14ac:dyDescent="0.25">
      <c r="A6" s="11" t="s">
        <v>150</v>
      </c>
      <c r="B6" s="13" t="s">
        <v>9</v>
      </c>
      <c r="D6" s="9">
        <v>22</v>
      </c>
      <c r="E6" s="9">
        <v>4</v>
      </c>
      <c r="F6" s="9">
        <v>1</v>
      </c>
      <c r="G6" s="15">
        <f t="shared" si="0"/>
        <v>5</v>
      </c>
      <c r="H6" s="9">
        <v>5.4</v>
      </c>
      <c r="I6" s="9">
        <v>2</v>
      </c>
      <c r="J6" s="9">
        <v>1</v>
      </c>
      <c r="K6" s="15">
        <f t="shared" si="1"/>
        <v>3</v>
      </c>
      <c r="L6" s="9">
        <v>2.4</v>
      </c>
      <c r="M6" s="9">
        <v>1</v>
      </c>
      <c r="N6" s="9">
        <v>3</v>
      </c>
      <c r="O6" s="15">
        <f t="shared" si="2"/>
        <v>4</v>
      </c>
      <c r="P6" s="9">
        <f t="shared" si="3"/>
        <v>6.4</v>
      </c>
      <c r="Q6" s="9">
        <v>3</v>
      </c>
      <c r="R6" s="9">
        <v>4</v>
      </c>
      <c r="S6" s="15">
        <f t="shared" si="4"/>
        <v>7</v>
      </c>
    </row>
    <row r="7" spans="1:21" x14ac:dyDescent="0.25">
      <c r="A7" s="11" t="s">
        <v>150</v>
      </c>
      <c r="B7" s="13" t="s">
        <v>12</v>
      </c>
      <c r="D7" s="9">
        <v>4.5</v>
      </c>
      <c r="E7" s="9">
        <v>4</v>
      </c>
      <c r="F7" s="9">
        <v>2</v>
      </c>
      <c r="G7" s="15">
        <f t="shared" si="0"/>
        <v>6</v>
      </c>
      <c r="H7" s="9">
        <v>1</v>
      </c>
      <c r="I7" s="9">
        <v>2</v>
      </c>
      <c r="J7" s="9">
        <v>2</v>
      </c>
      <c r="K7" s="15">
        <f t="shared" si="1"/>
        <v>4</v>
      </c>
      <c r="L7" s="9">
        <v>0.4</v>
      </c>
      <c r="M7" s="9">
        <v>1</v>
      </c>
      <c r="N7" s="9">
        <v>3</v>
      </c>
      <c r="O7" s="15">
        <f t="shared" si="2"/>
        <v>4</v>
      </c>
      <c r="P7" s="9">
        <f t="shared" si="3"/>
        <v>2</v>
      </c>
      <c r="Q7" s="9">
        <v>3</v>
      </c>
      <c r="R7" s="9">
        <v>3</v>
      </c>
      <c r="S7" s="15">
        <f t="shared" si="4"/>
        <v>6</v>
      </c>
    </row>
    <row r="8" spans="1:21" x14ac:dyDescent="0.25">
      <c r="A8" s="11" t="s">
        <v>150</v>
      </c>
      <c r="B8" s="13" t="s">
        <v>18</v>
      </c>
      <c r="D8" s="9">
        <v>13.1</v>
      </c>
      <c r="E8" s="9">
        <v>4</v>
      </c>
      <c r="F8" s="9">
        <v>1</v>
      </c>
      <c r="G8" s="15">
        <f t="shared" si="0"/>
        <v>5</v>
      </c>
      <c r="H8" s="9">
        <v>1.8</v>
      </c>
      <c r="I8" s="9">
        <v>1</v>
      </c>
      <c r="J8" s="9">
        <v>2</v>
      </c>
      <c r="K8" s="15">
        <f t="shared" si="1"/>
        <v>3</v>
      </c>
      <c r="L8" s="9">
        <v>2.5</v>
      </c>
      <c r="M8" s="9">
        <v>2</v>
      </c>
      <c r="N8" s="9">
        <v>5</v>
      </c>
      <c r="O8" s="15">
        <f t="shared" si="2"/>
        <v>7</v>
      </c>
      <c r="P8" s="9">
        <f t="shared" si="3"/>
        <v>2.8</v>
      </c>
      <c r="Q8" s="9">
        <v>3</v>
      </c>
      <c r="R8" s="9">
        <v>5</v>
      </c>
      <c r="S8" s="15">
        <f t="shared" si="4"/>
        <v>8</v>
      </c>
    </row>
    <row r="9" spans="1:21" x14ac:dyDescent="0.25">
      <c r="B9" s="17" t="s">
        <v>153</v>
      </c>
      <c r="D9" s="9">
        <f>SUM(D3:D8)</f>
        <v>72.699999999999989</v>
      </c>
      <c r="E9" s="9">
        <f t="shared" ref="E9:S9" si="5">SUM(E3:E8)</f>
        <v>24</v>
      </c>
      <c r="F9" s="9">
        <f t="shared" si="5"/>
        <v>13</v>
      </c>
      <c r="G9" s="15">
        <f t="shared" si="5"/>
        <v>37</v>
      </c>
      <c r="H9" s="9">
        <f t="shared" si="5"/>
        <v>19.099999999999998</v>
      </c>
      <c r="I9" s="9">
        <f t="shared" si="5"/>
        <v>10</v>
      </c>
      <c r="J9" s="9">
        <f t="shared" si="5"/>
        <v>12</v>
      </c>
      <c r="K9" s="19">
        <f t="shared" si="5"/>
        <v>22</v>
      </c>
      <c r="L9" s="9">
        <f t="shared" si="5"/>
        <v>11.8</v>
      </c>
      <c r="M9" s="9">
        <f t="shared" si="5"/>
        <v>8</v>
      </c>
      <c r="N9" s="9">
        <f t="shared" si="5"/>
        <v>22</v>
      </c>
      <c r="O9" s="15">
        <f t="shared" si="5"/>
        <v>30</v>
      </c>
      <c r="P9" s="9">
        <f t="shared" si="5"/>
        <v>25.099999999999998</v>
      </c>
      <c r="Q9" s="9">
        <f t="shared" si="5"/>
        <v>18</v>
      </c>
      <c r="R9" s="9">
        <f t="shared" si="5"/>
        <v>24</v>
      </c>
      <c r="S9" s="15">
        <f t="shared" si="5"/>
        <v>42</v>
      </c>
    </row>
    <row r="10" spans="1:21" x14ac:dyDescent="0.25">
      <c r="B10" s="13"/>
      <c r="M10" s="9"/>
      <c r="N10" s="9"/>
      <c r="O10" s="15"/>
      <c r="P10" s="9"/>
      <c r="Q10" s="9"/>
      <c r="R10" s="9"/>
      <c r="S10" s="15"/>
    </row>
    <row r="11" spans="1:21" x14ac:dyDescent="0.25">
      <c r="A11" s="11" t="s">
        <v>149</v>
      </c>
      <c r="B11" s="13" t="s">
        <v>0</v>
      </c>
      <c r="D11" s="9">
        <v>4.5</v>
      </c>
      <c r="E11" s="9">
        <v>4</v>
      </c>
      <c r="F11" s="9">
        <v>1</v>
      </c>
      <c r="G11" s="15">
        <f>SUM(E11:F11)</f>
        <v>5</v>
      </c>
      <c r="H11" s="9">
        <v>1.8</v>
      </c>
      <c r="I11" s="9">
        <v>1</v>
      </c>
      <c r="J11" s="9">
        <v>1</v>
      </c>
      <c r="K11" s="15">
        <f>SUM(I11:J11)</f>
        <v>2</v>
      </c>
      <c r="L11" s="9">
        <v>2.2000000000000002</v>
      </c>
      <c r="M11" s="9">
        <v>2</v>
      </c>
      <c r="N11" s="9">
        <v>2</v>
      </c>
      <c r="O11" s="15">
        <f>SUM(M11:N11)</f>
        <v>4</v>
      </c>
      <c r="P11" s="9">
        <f>SUM(H11+1)</f>
        <v>2.8</v>
      </c>
      <c r="Q11" s="9">
        <v>3</v>
      </c>
      <c r="R11" s="9">
        <v>1</v>
      </c>
      <c r="S11" s="15">
        <f>SUM(Q11:R11)</f>
        <v>4</v>
      </c>
    </row>
    <row r="12" spans="1:21" x14ac:dyDescent="0.25">
      <c r="A12" s="11" t="s">
        <v>149</v>
      </c>
      <c r="B12" s="13" t="s">
        <v>11</v>
      </c>
      <c r="D12" s="9">
        <v>43</v>
      </c>
      <c r="E12" s="9">
        <v>4</v>
      </c>
      <c r="F12" s="9">
        <v>1</v>
      </c>
      <c r="G12" s="15">
        <f>SUM(E12:F12)</f>
        <v>5</v>
      </c>
      <c r="H12" s="9">
        <v>35</v>
      </c>
      <c r="I12" s="9">
        <v>2</v>
      </c>
      <c r="J12" s="9">
        <v>1</v>
      </c>
      <c r="K12" s="15">
        <f>SUM(I12:J12)</f>
        <v>3</v>
      </c>
      <c r="L12" s="9">
        <v>1.6</v>
      </c>
      <c r="M12" s="9">
        <v>1</v>
      </c>
      <c r="N12" s="9">
        <v>1</v>
      </c>
      <c r="O12" s="15">
        <f>SUM(M12:N12)</f>
        <v>2</v>
      </c>
      <c r="P12" s="9">
        <f>SUM(H12+1)</f>
        <v>36</v>
      </c>
      <c r="Q12" s="9">
        <v>3</v>
      </c>
      <c r="R12" s="9">
        <v>1</v>
      </c>
      <c r="S12" s="15">
        <f>SUM(Q12:R12)</f>
        <v>4</v>
      </c>
    </row>
    <row r="13" spans="1:21" x14ac:dyDescent="0.25">
      <c r="A13" s="11" t="s">
        <v>149</v>
      </c>
      <c r="B13" s="13" t="s">
        <v>13</v>
      </c>
      <c r="D13" s="9">
        <v>5.5</v>
      </c>
      <c r="E13" s="9">
        <v>4</v>
      </c>
      <c r="F13" s="9">
        <v>1</v>
      </c>
      <c r="G13" s="15">
        <f>SUM(E13:F13)</f>
        <v>5</v>
      </c>
      <c r="H13" s="9">
        <v>3.1</v>
      </c>
      <c r="I13" s="9">
        <v>2</v>
      </c>
      <c r="J13" s="9">
        <v>1</v>
      </c>
      <c r="K13" s="15">
        <f>SUM(I13:J13)</f>
        <v>3</v>
      </c>
      <c r="L13" s="9">
        <v>2.7</v>
      </c>
      <c r="M13" s="9">
        <v>1</v>
      </c>
      <c r="N13" s="9">
        <v>1</v>
      </c>
      <c r="O13" s="15">
        <f>SUM(M13:N13)</f>
        <v>2</v>
      </c>
      <c r="P13" s="9">
        <f>SUM(H13+1)</f>
        <v>4.0999999999999996</v>
      </c>
      <c r="Q13" s="9">
        <v>3</v>
      </c>
      <c r="R13" s="9">
        <v>1</v>
      </c>
      <c r="S13" s="15">
        <f>SUM(Q13:R13)</f>
        <v>4</v>
      </c>
    </row>
    <row r="14" spans="1:21" x14ac:dyDescent="0.25">
      <c r="A14" s="11" t="s">
        <v>149</v>
      </c>
      <c r="B14" s="13" t="s">
        <v>21</v>
      </c>
      <c r="D14" s="9">
        <v>7</v>
      </c>
      <c r="E14" s="9">
        <v>4</v>
      </c>
      <c r="F14" s="9">
        <v>2</v>
      </c>
      <c r="G14" s="15">
        <f>SUM(E14:F14)</f>
        <v>6</v>
      </c>
      <c r="H14" s="9">
        <v>2.9</v>
      </c>
      <c r="I14" s="9">
        <v>2</v>
      </c>
      <c r="J14" s="9">
        <v>4</v>
      </c>
      <c r="K14" s="15">
        <f>SUM(I14:J14)</f>
        <v>6</v>
      </c>
      <c r="L14" s="9">
        <v>1.9</v>
      </c>
      <c r="M14" s="9">
        <v>1</v>
      </c>
      <c r="N14" s="9">
        <v>5</v>
      </c>
      <c r="O14" s="15">
        <f>SUM(M14:N14)</f>
        <v>6</v>
      </c>
      <c r="P14" s="9">
        <f>SUM(H14+1)</f>
        <v>3.9</v>
      </c>
      <c r="Q14" s="9">
        <v>3</v>
      </c>
      <c r="R14" s="9">
        <v>5</v>
      </c>
      <c r="S14" s="15">
        <f>SUM(Q14:R14)</f>
        <v>8</v>
      </c>
    </row>
    <row r="15" spans="1:21" x14ac:dyDescent="0.25">
      <c r="B15" s="13"/>
      <c r="D15" s="9">
        <f t="shared" ref="D15:S15" si="6">SUM(D11:D14)</f>
        <v>60</v>
      </c>
      <c r="E15" s="9">
        <f t="shared" si="6"/>
        <v>16</v>
      </c>
      <c r="F15" s="9">
        <f t="shared" si="6"/>
        <v>5</v>
      </c>
      <c r="G15" s="15">
        <f t="shared" si="6"/>
        <v>21</v>
      </c>
      <c r="H15" s="9">
        <f t="shared" si="6"/>
        <v>42.8</v>
      </c>
      <c r="I15" s="9">
        <f t="shared" si="6"/>
        <v>7</v>
      </c>
      <c r="J15" s="9">
        <f t="shared" si="6"/>
        <v>7</v>
      </c>
      <c r="K15" s="19">
        <f t="shared" si="6"/>
        <v>14</v>
      </c>
      <c r="L15" s="9">
        <f t="shared" si="6"/>
        <v>8.4</v>
      </c>
      <c r="M15" s="9">
        <f t="shared" si="6"/>
        <v>5</v>
      </c>
      <c r="N15" s="9">
        <f t="shared" si="6"/>
        <v>9</v>
      </c>
      <c r="O15" s="19">
        <f t="shared" si="6"/>
        <v>14</v>
      </c>
      <c r="P15" s="9">
        <f t="shared" si="6"/>
        <v>46.8</v>
      </c>
      <c r="Q15" s="9">
        <f t="shared" si="6"/>
        <v>12</v>
      </c>
      <c r="R15" s="9">
        <f t="shared" si="6"/>
        <v>8</v>
      </c>
      <c r="S15" s="15">
        <f t="shared" si="6"/>
        <v>20</v>
      </c>
    </row>
    <row r="16" spans="1:21" x14ac:dyDescent="0.25">
      <c r="B16" s="17" t="s">
        <v>154</v>
      </c>
      <c r="M16" s="9"/>
      <c r="N16" s="9"/>
      <c r="O16" s="15"/>
      <c r="P16" s="9"/>
      <c r="Q16" s="9"/>
      <c r="R16" s="9"/>
      <c r="S16" s="15"/>
    </row>
    <row r="17" spans="1:19" x14ac:dyDescent="0.25">
      <c r="A17" s="11" t="s">
        <v>151</v>
      </c>
      <c r="B17" s="13" t="s">
        <v>3</v>
      </c>
      <c r="D17" s="9">
        <v>10.3</v>
      </c>
      <c r="E17" s="9">
        <v>4</v>
      </c>
      <c r="F17" s="9">
        <v>1</v>
      </c>
      <c r="G17" s="15">
        <f t="shared" ref="G17:G22" si="7">SUM(E17:F17)</f>
        <v>5</v>
      </c>
      <c r="H17" s="9">
        <v>4.3</v>
      </c>
      <c r="I17" s="9">
        <v>2</v>
      </c>
      <c r="J17" s="9">
        <v>1</v>
      </c>
      <c r="K17" s="15">
        <f t="shared" ref="K17:K22" si="8">SUM(I17:J17)</f>
        <v>3</v>
      </c>
      <c r="L17" s="9">
        <v>2.6</v>
      </c>
      <c r="M17" s="9">
        <v>1</v>
      </c>
      <c r="N17" s="9">
        <v>1</v>
      </c>
      <c r="O17" s="15">
        <f t="shared" ref="O17:O22" si="9">SUM(M17:N17)</f>
        <v>2</v>
      </c>
      <c r="P17" s="9">
        <f t="shared" ref="P17:P22" si="10">SUM(H17+1)</f>
        <v>5.3</v>
      </c>
      <c r="Q17" s="9">
        <v>3</v>
      </c>
      <c r="R17" s="9">
        <v>1</v>
      </c>
      <c r="S17" s="15">
        <f t="shared" ref="S17:S22" si="11">SUM(Q17:R17)</f>
        <v>4</v>
      </c>
    </row>
    <row r="18" spans="1:19" x14ac:dyDescent="0.25">
      <c r="A18" s="11" t="s">
        <v>151</v>
      </c>
      <c r="B18" s="13" t="s">
        <v>5</v>
      </c>
      <c r="D18" s="9">
        <v>9.1</v>
      </c>
      <c r="E18" s="9">
        <v>4</v>
      </c>
      <c r="F18" s="9">
        <v>1</v>
      </c>
      <c r="G18" s="15">
        <f t="shared" si="7"/>
        <v>5</v>
      </c>
      <c r="H18" s="9">
        <v>2.1</v>
      </c>
      <c r="I18" s="9">
        <v>2</v>
      </c>
      <c r="J18" s="9">
        <v>2</v>
      </c>
      <c r="K18" s="15">
        <f t="shared" si="8"/>
        <v>4</v>
      </c>
      <c r="L18" s="9">
        <v>1.6</v>
      </c>
      <c r="M18" s="9">
        <v>1</v>
      </c>
      <c r="N18" s="9">
        <v>1</v>
      </c>
      <c r="O18" s="15">
        <f t="shared" si="9"/>
        <v>2</v>
      </c>
      <c r="P18" s="9">
        <f t="shared" si="10"/>
        <v>3.1</v>
      </c>
      <c r="Q18" s="9">
        <v>3</v>
      </c>
      <c r="R18" s="9">
        <v>1</v>
      </c>
      <c r="S18" s="15">
        <f t="shared" si="11"/>
        <v>4</v>
      </c>
    </row>
    <row r="19" spans="1:19" x14ac:dyDescent="0.25">
      <c r="A19" s="11" t="s">
        <v>151</v>
      </c>
      <c r="B19" s="13" t="s">
        <v>15</v>
      </c>
      <c r="D19" s="9">
        <v>19.5</v>
      </c>
      <c r="E19" s="9">
        <v>4</v>
      </c>
      <c r="F19" s="9">
        <v>1</v>
      </c>
      <c r="G19" s="15">
        <f t="shared" si="7"/>
        <v>5</v>
      </c>
      <c r="H19" s="9">
        <v>4</v>
      </c>
      <c r="I19" s="9">
        <v>2</v>
      </c>
      <c r="J19" s="9">
        <v>1</v>
      </c>
      <c r="K19" s="15">
        <f t="shared" si="8"/>
        <v>3</v>
      </c>
      <c r="L19" s="9">
        <v>1.9</v>
      </c>
      <c r="M19" s="9">
        <v>1</v>
      </c>
      <c r="N19" s="9">
        <v>2</v>
      </c>
      <c r="O19" s="15">
        <f t="shared" si="9"/>
        <v>3</v>
      </c>
      <c r="P19" s="9">
        <f t="shared" si="10"/>
        <v>5</v>
      </c>
      <c r="Q19" s="9">
        <v>3</v>
      </c>
      <c r="R19" s="9">
        <v>1</v>
      </c>
      <c r="S19" s="15">
        <f t="shared" si="11"/>
        <v>4</v>
      </c>
    </row>
    <row r="20" spans="1:19" x14ac:dyDescent="0.25">
      <c r="A20" s="11" t="s">
        <v>151</v>
      </c>
      <c r="B20" s="13" t="s">
        <v>16</v>
      </c>
      <c r="D20" s="9">
        <v>10</v>
      </c>
      <c r="E20" s="9">
        <v>4</v>
      </c>
      <c r="F20" s="9">
        <v>2</v>
      </c>
      <c r="G20" s="15">
        <f t="shared" si="7"/>
        <v>6</v>
      </c>
      <c r="H20" s="9">
        <v>4.9000000000000004</v>
      </c>
      <c r="I20" s="9">
        <v>2</v>
      </c>
      <c r="J20" s="9">
        <v>2</v>
      </c>
      <c r="K20" s="15">
        <f t="shared" si="8"/>
        <v>4</v>
      </c>
      <c r="L20" s="9">
        <v>2.2000000000000002</v>
      </c>
      <c r="M20" s="9">
        <v>1</v>
      </c>
      <c r="N20" s="9">
        <v>2</v>
      </c>
      <c r="O20" s="15">
        <f t="shared" si="9"/>
        <v>3</v>
      </c>
      <c r="P20" s="9">
        <f t="shared" si="10"/>
        <v>5.9</v>
      </c>
      <c r="Q20" s="9">
        <v>3</v>
      </c>
      <c r="R20" s="9">
        <v>3</v>
      </c>
      <c r="S20" s="15">
        <f t="shared" si="11"/>
        <v>6</v>
      </c>
    </row>
    <row r="21" spans="1:19" x14ac:dyDescent="0.25">
      <c r="A21" s="11" t="s">
        <v>151</v>
      </c>
      <c r="B21" s="13" t="s">
        <v>17</v>
      </c>
      <c r="D21" s="9">
        <v>10.8</v>
      </c>
      <c r="E21" s="9">
        <v>4</v>
      </c>
      <c r="F21" s="9">
        <v>1</v>
      </c>
      <c r="G21" s="15">
        <f t="shared" si="7"/>
        <v>5</v>
      </c>
      <c r="H21" s="9">
        <v>5.9</v>
      </c>
      <c r="I21" s="9">
        <v>2</v>
      </c>
      <c r="J21" s="9">
        <v>1</v>
      </c>
      <c r="K21" s="15">
        <f t="shared" si="8"/>
        <v>3</v>
      </c>
      <c r="L21" s="9">
        <v>2.8</v>
      </c>
      <c r="M21" s="9">
        <v>1</v>
      </c>
      <c r="N21" s="9">
        <v>1</v>
      </c>
      <c r="O21" s="15">
        <f t="shared" si="9"/>
        <v>2</v>
      </c>
      <c r="P21" s="9">
        <f t="shared" si="10"/>
        <v>6.9</v>
      </c>
      <c r="Q21" s="9">
        <v>3</v>
      </c>
      <c r="R21" s="9">
        <v>3</v>
      </c>
      <c r="S21" s="15">
        <f t="shared" si="11"/>
        <v>6</v>
      </c>
    </row>
    <row r="22" spans="1:19" x14ac:dyDescent="0.25">
      <c r="A22" s="11" t="s">
        <v>151</v>
      </c>
      <c r="B22" s="13" t="s">
        <v>20</v>
      </c>
      <c r="D22" s="9">
        <v>8.9</v>
      </c>
      <c r="E22" s="9">
        <v>4</v>
      </c>
      <c r="F22" s="9">
        <v>1</v>
      </c>
      <c r="G22" s="15">
        <f t="shared" si="7"/>
        <v>5</v>
      </c>
      <c r="H22" s="9">
        <v>4.8</v>
      </c>
      <c r="I22" s="9">
        <v>2</v>
      </c>
      <c r="J22" s="9">
        <v>1</v>
      </c>
      <c r="K22" s="15">
        <f t="shared" si="8"/>
        <v>3</v>
      </c>
      <c r="L22" s="9">
        <v>2.2999999999999998</v>
      </c>
      <c r="M22" s="9">
        <v>1</v>
      </c>
      <c r="N22" s="9">
        <v>2</v>
      </c>
      <c r="O22" s="15">
        <f t="shared" si="9"/>
        <v>3</v>
      </c>
      <c r="P22" s="9">
        <f t="shared" si="10"/>
        <v>5.8</v>
      </c>
      <c r="Q22" s="9">
        <v>3</v>
      </c>
      <c r="R22" s="9">
        <v>2</v>
      </c>
      <c r="S22" s="15">
        <f t="shared" si="11"/>
        <v>5</v>
      </c>
    </row>
    <row r="23" spans="1:19" x14ac:dyDescent="0.25">
      <c r="B23" s="17" t="s">
        <v>155</v>
      </c>
      <c r="D23" s="9">
        <f>SUM(D17:D22)</f>
        <v>68.600000000000009</v>
      </c>
      <c r="E23" s="9">
        <f t="shared" ref="E23:S23" si="12">SUM(E17:E22)</f>
        <v>24</v>
      </c>
      <c r="F23" s="9">
        <f t="shared" si="12"/>
        <v>7</v>
      </c>
      <c r="G23" s="15">
        <f t="shared" si="12"/>
        <v>31</v>
      </c>
      <c r="H23" s="9">
        <f t="shared" si="12"/>
        <v>26.000000000000004</v>
      </c>
      <c r="I23" s="9">
        <f t="shared" si="12"/>
        <v>12</v>
      </c>
      <c r="J23" s="9">
        <f t="shared" si="12"/>
        <v>8</v>
      </c>
      <c r="K23" s="15">
        <f t="shared" si="12"/>
        <v>20</v>
      </c>
      <c r="L23" s="9">
        <f t="shared" si="12"/>
        <v>13.400000000000002</v>
      </c>
      <c r="M23" s="9">
        <f t="shared" si="12"/>
        <v>6</v>
      </c>
      <c r="N23" s="9">
        <f t="shared" si="12"/>
        <v>9</v>
      </c>
      <c r="O23" s="19">
        <f t="shared" si="12"/>
        <v>15</v>
      </c>
      <c r="P23" s="9">
        <f t="shared" si="12"/>
        <v>32</v>
      </c>
      <c r="Q23" s="9">
        <f t="shared" si="12"/>
        <v>18</v>
      </c>
      <c r="R23" s="9">
        <f t="shared" si="12"/>
        <v>11</v>
      </c>
      <c r="S23" s="15">
        <f t="shared" si="12"/>
        <v>29</v>
      </c>
    </row>
    <row r="24" spans="1:19" x14ac:dyDescent="0.25">
      <c r="B24" s="13"/>
      <c r="M24" s="9"/>
      <c r="N24" s="9"/>
      <c r="O24" s="15"/>
      <c r="P24" s="9"/>
      <c r="Q24" s="9"/>
      <c r="R24" s="9"/>
      <c r="S24" s="15"/>
    </row>
    <row r="25" spans="1:19" x14ac:dyDescent="0.25">
      <c r="D25" s="10">
        <f t="shared" ref="D25:S25" si="13">SUM(D3:D22)</f>
        <v>334</v>
      </c>
      <c r="E25" s="10">
        <f t="shared" si="13"/>
        <v>104</v>
      </c>
      <c r="F25" s="10">
        <f t="shared" si="13"/>
        <v>43</v>
      </c>
      <c r="G25" s="15">
        <f t="shared" si="13"/>
        <v>147</v>
      </c>
      <c r="H25" s="10">
        <f t="shared" si="13"/>
        <v>149.80000000000001</v>
      </c>
      <c r="I25" s="10">
        <f t="shared" si="13"/>
        <v>46</v>
      </c>
      <c r="J25" s="10">
        <f t="shared" si="13"/>
        <v>46</v>
      </c>
      <c r="K25" s="15">
        <f t="shared" si="13"/>
        <v>92</v>
      </c>
      <c r="L25" s="10">
        <f t="shared" si="13"/>
        <v>53.8</v>
      </c>
      <c r="M25" s="10">
        <f t="shared" si="13"/>
        <v>32</v>
      </c>
      <c r="N25" s="10">
        <f t="shared" si="13"/>
        <v>71</v>
      </c>
      <c r="O25" s="15">
        <f t="shared" si="13"/>
        <v>103</v>
      </c>
      <c r="P25" s="10">
        <f t="shared" si="13"/>
        <v>175.80000000000004</v>
      </c>
      <c r="Q25" s="10">
        <f t="shared" si="13"/>
        <v>78</v>
      </c>
      <c r="R25" s="10">
        <f t="shared" si="13"/>
        <v>75</v>
      </c>
      <c r="S25" s="15">
        <f t="shared" si="13"/>
        <v>153</v>
      </c>
    </row>
    <row r="28" spans="1:19" x14ac:dyDescent="0.25">
      <c r="B28" s="13" t="s">
        <v>4</v>
      </c>
      <c r="D28" s="9">
        <v>0</v>
      </c>
      <c r="E28" s="9">
        <v>4</v>
      </c>
      <c r="F28" s="9">
        <v>5</v>
      </c>
      <c r="G28" s="15">
        <f t="shared" ref="G28:G32" si="14">SUM(E28:F28)</f>
        <v>9</v>
      </c>
      <c r="H28" s="9">
        <v>2</v>
      </c>
      <c r="I28" s="9">
        <v>2</v>
      </c>
      <c r="J28" s="9">
        <v>1</v>
      </c>
      <c r="K28" s="15">
        <f t="shared" ref="K28:K32" si="15">SUM(I28:J28)</f>
        <v>3</v>
      </c>
      <c r="L28" s="9">
        <v>0.7</v>
      </c>
      <c r="M28" s="9">
        <v>1</v>
      </c>
      <c r="N28" s="9">
        <v>4</v>
      </c>
      <c r="O28" s="15">
        <f t="shared" ref="O28:O32" si="16">SUM(M28:N28)</f>
        <v>5</v>
      </c>
      <c r="P28" s="9">
        <f t="shared" ref="P28:P32" si="17">SUM(H28+1)</f>
        <v>3</v>
      </c>
      <c r="Q28" s="9">
        <v>3</v>
      </c>
      <c r="R28" s="9">
        <v>5</v>
      </c>
      <c r="S28" s="15">
        <f t="shared" ref="S28:S32" si="18">SUM(Q28:R28)</f>
        <v>8</v>
      </c>
    </row>
    <row r="29" spans="1:19" x14ac:dyDescent="0.25">
      <c r="B29" s="13" t="s">
        <v>6</v>
      </c>
      <c r="D29" s="9">
        <v>0</v>
      </c>
      <c r="E29" s="9">
        <v>4</v>
      </c>
      <c r="F29" s="9">
        <v>5</v>
      </c>
      <c r="G29" s="15">
        <f t="shared" si="14"/>
        <v>9</v>
      </c>
      <c r="H29" s="9">
        <v>1.5</v>
      </c>
      <c r="I29" s="9">
        <v>2</v>
      </c>
      <c r="J29" s="9">
        <v>1</v>
      </c>
      <c r="K29" s="15">
        <f t="shared" si="15"/>
        <v>3</v>
      </c>
      <c r="L29" s="9">
        <v>0.5</v>
      </c>
      <c r="M29" s="9">
        <v>1</v>
      </c>
      <c r="N29" s="9">
        <v>2</v>
      </c>
      <c r="O29" s="15">
        <f t="shared" si="16"/>
        <v>3</v>
      </c>
      <c r="P29" s="9">
        <f t="shared" si="17"/>
        <v>2.5</v>
      </c>
      <c r="Q29" s="9">
        <v>3</v>
      </c>
      <c r="R29" s="9">
        <v>4</v>
      </c>
      <c r="S29" s="15">
        <f t="shared" si="18"/>
        <v>7</v>
      </c>
    </row>
    <row r="30" spans="1:19" x14ac:dyDescent="0.25">
      <c r="B30" s="13" t="s">
        <v>10</v>
      </c>
      <c r="D30" s="9">
        <v>0</v>
      </c>
      <c r="E30" s="9">
        <v>4</v>
      </c>
      <c r="F30" s="9">
        <v>5</v>
      </c>
      <c r="G30" s="15">
        <f t="shared" si="14"/>
        <v>9</v>
      </c>
      <c r="H30" s="9">
        <v>1.4</v>
      </c>
      <c r="I30" s="9">
        <v>2</v>
      </c>
      <c r="J30" s="9">
        <v>2</v>
      </c>
      <c r="K30" s="15">
        <f t="shared" si="15"/>
        <v>4</v>
      </c>
      <c r="L30" s="9">
        <v>1.3</v>
      </c>
      <c r="M30" s="9">
        <v>1</v>
      </c>
      <c r="N30" s="9">
        <v>1</v>
      </c>
      <c r="O30" s="15">
        <f t="shared" si="16"/>
        <v>2</v>
      </c>
      <c r="P30" s="9">
        <f t="shared" si="17"/>
        <v>2.4</v>
      </c>
      <c r="Q30" s="9">
        <v>3</v>
      </c>
      <c r="R30" s="9">
        <v>3</v>
      </c>
      <c r="S30" s="15">
        <f t="shared" si="18"/>
        <v>6</v>
      </c>
    </row>
    <row r="31" spans="1:19" x14ac:dyDescent="0.25">
      <c r="B31" s="13" t="s">
        <v>14</v>
      </c>
      <c r="D31" s="9">
        <v>0</v>
      </c>
      <c r="E31" s="9">
        <v>4</v>
      </c>
      <c r="F31" s="9">
        <v>5</v>
      </c>
      <c r="G31" s="15">
        <f t="shared" si="14"/>
        <v>9</v>
      </c>
      <c r="H31" s="9">
        <v>1.5</v>
      </c>
      <c r="I31" s="9">
        <v>2</v>
      </c>
      <c r="J31" s="9">
        <v>2</v>
      </c>
      <c r="K31" s="15">
        <f t="shared" si="15"/>
        <v>4</v>
      </c>
      <c r="L31" s="9">
        <v>0.8</v>
      </c>
      <c r="M31" s="9">
        <v>1</v>
      </c>
      <c r="N31" s="9">
        <v>1</v>
      </c>
      <c r="O31" s="15">
        <f t="shared" si="16"/>
        <v>2</v>
      </c>
      <c r="P31" s="9">
        <f t="shared" si="17"/>
        <v>2.5</v>
      </c>
      <c r="Q31" s="9">
        <v>3</v>
      </c>
      <c r="R31" s="9">
        <v>1</v>
      </c>
      <c r="S31" s="15">
        <f t="shared" si="18"/>
        <v>4</v>
      </c>
    </row>
    <row r="32" spans="1:19" x14ac:dyDescent="0.25">
      <c r="B32" s="13" t="s">
        <v>19</v>
      </c>
      <c r="D32" s="9">
        <v>0</v>
      </c>
      <c r="E32" s="9">
        <v>4</v>
      </c>
      <c r="F32" s="9">
        <v>5</v>
      </c>
      <c r="G32" s="15">
        <f t="shared" si="14"/>
        <v>9</v>
      </c>
      <c r="H32" s="9">
        <v>30</v>
      </c>
      <c r="I32" s="9">
        <v>2</v>
      </c>
      <c r="J32" s="9">
        <v>3</v>
      </c>
      <c r="K32" s="15">
        <f t="shared" si="15"/>
        <v>5</v>
      </c>
      <c r="L32" s="9">
        <v>1.6</v>
      </c>
      <c r="M32" s="9">
        <v>1</v>
      </c>
      <c r="N32" s="9">
        <v>1</v>
      </c>
      <c r="O32" s="15">
        <f t="shared" si="16"/>
        <v>2</v>
      </c>
      <c r="P32" s="9">
        <f t="shared" si="17"/>
        <v>31</v>
      </c>
      <c r="Q32" s="9">
        <v>3</v>
      </c>
      <c r="R32" s="9">
        <v>1</v>
      </c>
      <c r="S32" s="15">
        <f t="shared" si="18"/>
        <v>4</v>
      </c>
    </row>
    <row r="33" spans="2:19" x14ac:dyDescent="0.25">
      <c r="B33" s="18" t="s">
        <v>156</v>
      </c>
      <c r="D33" s="16">
        <f>SUM(D28:D32)</f>
        <v>0</v>
      </c>
      <c r="E33" s="16">
        <f t="shared" ref="E33:S33" si="19">SUM(E28:E32)</f>
        <v>20</v>
      </c>
      <c r="F33" s="16">
        <f t="shared" si="19"/>
        <v>25</v>
      </c>
      <c r="G33" s="15">
        <f t="shared" si="19"/>
        <v>45</v>
      </c>
      <c r="H33" s="16">
        <f t="shared" si="19"/>
        <v>36.4</v>
      </c>
      <c r="I33" s="16">
        <f t="shared" si="19"/>
        <v>10</v>
      </c>
      <c r="J33" s="16">
        <f t="shared" si="19"/>
        <v>9</v>
      </c>
      <c r="K33" s="15">
        <f t="shared" si="19"/>
        <v>19</v>
      </c>
      <c r="L33" s="16">
        <f t="shared" si="19"/>
        <v>4.9000000000000004</v>
      </c>
      <c r="M33" s="16">
        <f t="shared" si="19"/>
        <v>5</v>
      </c>
      <c r="N33" s="16">
        <f t="shared" si="19"/>
        <v>9</v>
      </c>
      <c r="O33" s="19">
        <f t="shared" si="19"/>
        <v>14</v>
      </c>
      <c r="P33" s="16">
        <f t="shared" si="19"/>
        <v>41.4</v>
      </c>
      <c r="Q33" s="16">
        <f t="shared" si="19"/>
        <v>15</v>
      </c>
      <c r="R33" s="16">
        <f t="shared" si="19"/>
        <v>14</v>
      </c>
      <c r="S33" s="15">
        <f t="shared" si="19"/>
        <v>29</v>
      </c>
    </row>
  </sheetData>
  <sortState ref="A3:S19">
    <sortCondition ref="A3:A19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workbookViewId="0">
      <selection activeCell="O2" sqref="O2:P2"/>
    </sheetView>
  </sheetViews>
  <sheetFormatPr baseColWidth="10" defaultRowHeight="21" x14ac:dyDescent="0.25"/>
  <cols>
    <col min="1" max="1" width="90.6640625" style="9" customWidth="1"/>
    <col min="2" max="3" width="10.83203125" style="9"/>
    <col min="4" max="4" width="8" style="9" customWidth="1"/>
    <col min="5" max="5" width="7.83203125" style="9" customWidth="1"/>
    <col min="6" max="6" width="6.5" style="10" customWidth="1"/>
    <col min="7" max="7" width="13.6640625" style="9" customWidth="1"/>
    <col min="8" max="8" width="7.6640625" style="9" customWidth="1"/>
    <col min="9" max="9" width="7.83203125" style="9" customWidth="1"/>
    <col min="10" max="10" width="5.83203125" style="10" customWidth="1"/>
    <col min="11" max="11" width="12.6640625" style="9" customWidth="1"/>
    <col min="12" max="12" width="7.6640625" style="11" customWidth="1"/>
    <col min="13" max="13" width="9" style="11" customWidth="1"/>
    <col min="14" max="14" width="6.6640625" style="12" customWidth="1"/>
    <col min="15" max="15" width="12.6640625" style="11" customWidth="1"/>
    <col min="16" max="16" width="9.1640625" style="11" customWidth="1"/>
    <col min="17" max="16384" width="10.83203125" style="11"/>
  </cols>
  <sheetData>
    <row r="1" spans="1:18" ht="63" x14ac:dyDescent="0.25">
      <c r="C1" s="9" t="s">
        <v>144</v>
      </c>
      <c r="G1" s="9" t="s">
        <v>145</v>
      </c>
      <c r="K1" s="9" t="s">
        <v>146</v>
      </c>
      <c r="O1" s="9" t="s">
        <v>152</v>
      </c>
      <c r="R1" s="12"/>
    </row>
    <row r="2" spans="1:18" ht="42" x14ac:dyDescent="0.25">
      <c r="C2" s="9" t="s">
        <v>157</v>
      </c>
      <c r="D2" s="9" t="s">
        <v>158</v>
      </c>
      <c r="E2" s="9" t="s">
        <v>147</v>
      </c>
      <c r="F2" s="10" t="s">
        <v>148</v>
      </c>
      <c r="G2" s="9" t="s">
        <v>157</v>
      </c>
      <c r="H2" s="9" t="s">
        <v>158</v>
      </c>
      <c r="I2" s="9" t="s">
        <v>147</v>
      </c>
      <c r="J2" s="10" t="s">
        <v>148</v>
      </c>
      <c r="K2" s="9" t="s">
        <v>157</v>
      </c>
      <c r="L2" s="9" t="s">
        <v>158</v>
      </c>
      <c r="M2" s="9" t="s">
        <v>147</v>
      </c>
      <c r="N2" s="10" t="s">
        <v>148</v>
      </c>
      <c r="O2" s="9" t="s">
        <v>157</v>
      </c>
      <c r="P2" s="9" t="s">
        <v>158</v>
      </c>
      <c r="Q2" s="9" t="s">
        <v>147</v>
      </c>
      <c r="R2" s="10" t="s">
        <v>148</v>
      </c>
    </row>
    <row r="3" spans="1:18" x14ac:dyDescent="0.25">
      <c r="A3" s="13" t="s">
        <v>0</v>
      </c>
      <c r="C3" s="9">
        <v>4.5</v>
      </c>
      <c r="D3" s="9">
        <v>3</v>
      </c>
      <c r="E3" s="9">
        <v>1</v>
      </c>
      <c r="F3" s="10">
        <f>SUM(D3:E3)</f>
        <v>4</v>
      </c>
      <c r="G3" s="9">
        <v>1.8</v>
      </c>
      <c r="H3" s="9">
        <v>1</v>
      </c>
      <c r="I3" s="9">
        <v>1</v>
      </c>
      <c r="J3" s="10">
        <f>SUM(H3:I3)</f>
        <v>2</v>
      </c>
      <c r="K3" s="9">
        <v>2.2000000000000002</v>
      </c>
      <c r="L3" s="9">
        <v>2</v>
      </c>
      <c r="M3" s="9">
        <v>2</v>
      </c>
      <c r="N3" s="10">
        <f>SUM(L3:M3)</f>
        <v>4</v>
      </c>
      <c r="O3" s="9">
        <f>SUM(G3+1)</f>
        <v>2.8</v>
      </c>
      <c r="P3" s="9">
        <v>3</v>
      </c>
      <c r="Q3" s="9">
        <v>1</v>
      </c>
      <c r="R3" s="10">
        <f>SUM(P3:Q3)</f>
        <v>4</v>
      </c>
    </row>
    <row r="4" spans="1:18" x14ac:dyDescent="0.25">
      <c r="A4" s="13" t="s">
        <v>2</v>
      </c>
      <c r="C4" s="9">
        <v>16</v>
      </c>
      <c r="D4" s="9">
        <v>3</v>
      </c>
      <c r="E4" s="9">
        <v>3</v>
      </c>
      <c r="F4" s="10">
        <f t="shared" ref="F4:F23" si="0">SUM(D4:E4)</f>
        <v>6</v>
      </c>
      <c r="G4" s="9">
        <v>4.8</v>
      </c>
      <c r="H4" s="9">
        <v>2</v>
      </c>
      <c r="I4" s="9">
        <v>5</v>
      </c>
      <c r="J4" s="10">
        <f t="shared" ref="J4:J23" si="1">SUM(H4:I4)</f>
        <v>7</v>
      </c>
      <c r="K4" s="9">
        <v>2.6</v>
      </c>
      <c r="L4" s="9">
        <v>1</v>
      </c>
      <c r="M4" s="9">
        <v>5</v>
      </c>
      <c r="N4" s="10">
        <f t="shared" ref="N4:N23" si="2">SUM(L4:M4)</f>
        <v>6</v>
      </c>
      <c r="O4" s="9">
        <f t="shared" ref="O4:O23" si="3">SUM(G4+1)</f>
        <v>5.8</v>
      </c>
      <c r="P4" s="9">
        <v>3</v>
      </c>
      <c r="Q4" s="9">
        <v>5</v>
      </c>
      <c r="R4" s="10">
        <f t="shared" ref="R4:R23" si="4">SUM(P4:Q4)</f>
        <v>8</v>
      </c>
    </row>
    <row r="5" spans="1:18" x14ac:dyDescent="0.25">
      <c r="A5" s="13" t="s">
        <v>3</v>
      </c>
      <c r="C5" s="9">
        <v>10.3</v>
      </c>
      <c r="D5" s="9">
        <v>3</v>
      </c>
      <c r="E5" s="9">
        <v>1</v>
      </c>
      <c r="F5" s="10">
        <f t="shared" si="0"/>
        <v>4</v>
      </c>
      <c r="G5" s="9">
        <v>4.3</v>
      </c>
      <c r="H5" s="9">
        <v>2</v>
      </c>
      <c r="I5" s="9">
        <v>1</v>
      </c>
      <c r="J5" s="10">
        <f t="shared" si="1"/>
        <v>3</v>
      </c>
      <c r="K5" s="9">
        <v>2.6</v>
      </c>
      <c r="L5" s="9">
        <v>1</v>
      </c>
      <c r="M5" s="9">
        <v>1</v>
      </c>
      <c r="N5" s="10">
        <f t="shared" si="2"/>
        <v>2</v>
      </c>
      <c r="O5" s="9">
        <f t="shared" si="3"/>
        <v>5.3</v>
      </c>
      <c r="P5" s="9">
        <v>3</v>
      </c>
      <c r="Q5" s="9">
        <v>1</v>
      </c>
      <c r="R5" s="10">
        <f t="shared" si="4"/>
        <v>4</v>
      </c>
    </row>
    <row r="6" spans="1:18" x14ac:dyDescent="0.25">
      <c r="A6" s="13" t="s">
        <v>4</v>
      </c>
      <c r="C6" s="9">
        <v>0</v>
      </c>
      <c r="D6" s="9">
        <v>3</v>
      </c>
      <c r="E6" s="9">
        <v>5</v>
      </c>
      <c r="F6" s="10">
        <f t="shared" si="0"/>
        <v>8</v>
      </c>
      <c r="G6" s="9">
        <v>2</v>
      </c>
      <c r="H6" s="9">
        <v>2</v>
      </c>
      <c r="I6" s="9">
        <v>1</v>
      </c>
      <c r="J6" s="10">
        <f t="shared" si="1"/>
        <v>3</v>
      </c>
      <c r="K6" s="9">
        <v>0.7</v>
      </c>
      <c r="L6" s="9">
        <v>1</v>
      </c>
      <c r="M6" s="9">
        <v>4</v>
      </c>
      <c r="N6" s="10">
        <f t="shared" si="2"/>
        <v>5</v>
      </c>
      <c r="O6" s="9">
        <f t="shared" si="3"/>
        <v>3</v>
      </c>
      <c r="P6" s="9">
        <v>3</v>
      </c>
      <c r="Q6" s="9">
        <v>5</v>
      </c>
      <c r="R6" s="10">
        <f t="shared" si="4"/>
        <v>8</v>
      </c>
    </row>
    <row r="7" spans="1:18" x14ac:dyDescent="0.25">
      <c r="A7" s="13" t="s">
        <v>5</v>
      </c>
      <c r="C7" s="9">
        <v>9.1</v>
      </c>
      <c r="D7" s="9">
        <v>3</v>
      </c>
      <c r="E7" s="9">
        <v>1</v>
      </c>
      <c r="F7" s="10">
        <f t="shared" si="0"/>
        <v>4</v>
      </c>
      <c r="G7" s="9">
        <v>2.1</v>
      </c>
      <c r="H7" s="9">
        <v>2</v>
      </c>
      <c r="I7" s="9">
        <v>2</v>
      </c>
      <c r="J7" s="10">
        <f t="shared" si="1"/>
        <v>4</v>
      </c>
      <c r="K7" s="9">
        <v>1.6</v>
      </c>
      <c r="L7" s="9">
        <v>1</v>
      </c>
      <c r="M7" s="9">
        <v>1</v>
      </c>
      <c r="N7" s="10">
        <f t="shared" si="2"/>
        <v>2</v>
      </c>
      <c r="O7" s="9">
        <f t="shared" si="3"/>
        <v>3.1</v>
      </c>
      <c r="P7" s="9">
        <v>3</v>
      </c>
      <c r="Q7" s="9">
        <v>1</v>
      </c>
      <c r="R7" s="10">
        <f t="shared" si="4"/>
        <v>4</v>
      </c>
    </row>
    <row r="8" spans="1:18" x14ac:dyDescent="0.25">
      <c r="A8" s="13" t="s">
        <v>6</v>
      </c>
      <c r="C8" s="9">
        <v>0</v>
      </c>
      <c r="D8" s="9">
        <v>3</v>
      </c>
      <c r="E8" s="9">
        <v>5</v>
      </c>
      <c r="F8" s="10">
        <f t="shared" si="0"/>
        <v>8</v>
      </c>
      <c r="G8" s="9">
        <v>1.5</v>
      </c>
      <c r="H8" s="9">
        <v>2</v>
      </c>
      <c r="I8" s="9">
        <v>1</v>
      </c>
      <c r="J8" s="10">
        <f t="shared" si="1"/>
        <v>3</v>
      </c>
      <c r="K8" s="9">
        <v>0.5</v>
      </c>
      <c r="L8" s="9">
        <v>1</v>
      </c>
      <c r="M8" s="9">
        <v>2</v>
      </c>
      <c r="N8" s="10">
        <f t="shared" si="2"/>
        <v>3</v>
      </c>
      <c r="O8" s="9">
        <f t="shared" si="3"/>
        <v>2.5</v>
      </c>
      <c r="P8" s="9">
        <v>3</v>
      </c>
      <c r="Q8" s="9">
        <v>4</v>
      </c>
      <c r="R8" s="10">
        <f t="shared" si="4"/>
        <v>7</v>
      </c>
    </row>
    <row r="9" spans="1:18" x14ac:dyDescent="0.25">
      <c r="A9" s="13" t="s">
        <v>7</v>
      </c>
      <c r="C9" s="9">
        <v>6.4</v>
      </c>
      <c r="D9" s="9">
        <v>3</v>
      </c>
      <c r="E9" s="9">
        <v>1</v>
      </c>
      <c r="F9" s="10">
        <f t="shared" si="0"/>
        <v>4</v>
      </c>
      <c r="G9" s="9">
        <v>1.4</v>
      </c>
      <c r="H9" s="9">
        <v>1</v>
      </c>
      <c r="I9" s="9">
        <v>1</v>
      </c>
      <c r="J9" s="10">
        <f t="shared" si="1"/>
        <v>2</v>
      </c>
      <c r="K9" s="9">
        <v>1.7</v>
      </c>
      <c r="L9" s="9">
        <v>2</v>
      </c>
      <c r="M9" s="9">
        <v>3</v>
      </c>
      <c r="N9" s="10">
        <f t="shared" si="2"/>
        <v>5</v>
      </c>
      <c r="O9" s="9">
        <f t="shared" si="3"/>
        <v>2.4</v>
      </c>
      <c r="P9" s="9">
        <v>3</v>
      </c>
      <c r="Q9" s="9">
        <v>4</v>
      </c>
      <c r="R9" s="10">
        <f t="shared" si="4"/>
        <v>7</v>
      </c>
    </row>
    <row r="10" spans="1:18" x14ac:dyDescent="0.25">
      <c r="A10" s="13" t="s">
        <v>8</v>
      </c>
      <c r="C10" s="9">
        <v>10.7</v>
      </c>
      <c r="D10" s="9">
        <v>3</v>
      </c>
      <c r="E10" s="9">
        <v>5</v>
      </c>
      <c r="F10" s="10">
        <f t="shared" si="0"/>
        <v>8</v>
      </c>
      <c r="G10" s="9">
        <v>4.7</v>
      </c>
      <c r="H10" s="9">
        <v>2</v>
      </c>
      <c r="I10" s="9">
        <v>1</v>
      </c>
      <c r="J10" s="10">
        <f t="shared" si="1"/>
        <v>3</v>
      </c>
      <c r="K10" s="9">
        <v>2.2000000000000002</v>
      </c>
      <c r="L10" s="9">
        <v>1</v>
      </c>
      <c r="M10" s="9">
        <v>3</v>
      </c>
      <c r="N10" s="10">
        <f t="shared" si="2"/>
        <v>4</v>
      </c>
      <c r="O10" s="9">
        <f t="shared" si="3"/>
        <v>5.7</v>
      </c>
      <c r="P10" s="9">
        <v>3</v>
      </c>
      <c r="Q10" s="9">
        <v>3</v>
      </c>
      <c r="R10" s="10">
        <f t="shared" si="4"/>
        <v>6</v>
      </c>
    </row>
    <row r="11" spans="1:18" x14ac:dyDescent="0.25">
      <c r="A11" s="13" t="s">
        <v>9</v>
      </c>
      <c r="C11" s="9">
        <v>22</v>
      </c>
      <c r="D11" s="9">
        <v>3</v>
      </c>
      <c r="E11" s="9">
        <v>1</v>
      </c>
      <c r="F11" s="10">
        <f t="shared" si="0"/>
        <v>4</v>
      </c>
      <c r="G11" s="9">
        <v>5.4</v>
      </c>
      <c r="H11" s="9">
        <v>2</v>
      </c>
      <c r="I11" s="9">
        <v>1</v>
      </c>
      <c r="J11" s="10">
        <f t="shared" si="1"/>
        <v>3</v>
      </c>
      <c r="K11" s="9">
        <v>2.4</v>
      </c>
      <c r="L11" s="9">
        <v>1</v>
      </c>
      <c r="M11" s="9">
        <v>3</v>
      </c>
      <c r="N11" s="10">
        <f t="shared" si="2"/>
        <v>4</v>
      </c>
      <c r="O11" s="9">
        <f t="shared" si="3"/>
        <v>6.4</v>
      </c>
      <c r="P11" s="9">
        <v>3</v>
      </c>
      <c r="Q11" s="9">
        <v>4</v>
      </c>
      <c r="R11" s="10">
        <f t="shared" si="4"/>
        <v>7</v>
      </c>
    </row>
    <row r="12" spans="1:18" x14ac:dyDescent="0.25">
      <c r="A12" s="13" t="s">
        <v>10</v>
      </c>
      <c r="C12" s="9">
        <v>0</v>
      </c>
      <c r="D12" s="9">
        <v>3</v>
      </c>
      <c r="E12" s="9">
        <v>5</v>
      </c>
      <c r="F12" s="10">
        <f t="shared" ref="F12" si="5">SUM(D12:E12)</f>
        <v>8</v>
      </c>
      <c r="G12" s="9">
        <v>1.4</v>
      </c>
      <c r="H12" s="9">
        <v>2</v>
      </c>
      <c r="I12" s="9">
        <v>2</v>
      </c>
      <c r="J12" s="10">
        <f t="shared" si="1"/>
        <v>4</v>
      </c>
      <c r="K12" s="9">
        <v>1.3</v>
      </c>
      <c r="L12" s="9">
        <v>1</v>
      </c>
      <c r="M12" s="9">
        <v>1</v>
      </c>
      <c r="N12" s="10">
        <f t="shared" si="2"/>
        <v>2</v>
      </c>
      <c r="O12" s="9">
        <f t="shared" si="3"/>
        <v>2.4</v>
      </c>
      <c r="P12" s="9">
        <v>3</v>
      </c>
      <c r="Q12" s="9">
        <v>3</v>
      </c>
      <c r="R12" s="10">
        <f t="shared" si="4"/>
        <v>6</v>
      </c>
    </row>
    <row r="13" spans="1:18" x14ac:dyDescent="0.25">
      <c r="A13" s="13" t="s">
        <v>11</v>
      </c>
      <c r="C13" s="9">
        <v>43</v>
      </c>
      <c r="D13" s="9">
        <v>3</v>
      </c>
      <c r="E13" s="9">
        <v>1</v>
      </c>
      <c r="F13" s="10">
        <f t="shared" si="0"/>
        <v>4</v>
      </c>
      <c r="G13" s="9">
        <v>35</v>
      </c>
      <c r="H13" s="9">
        <v>2</v>
      </c>
      <c r="I13" s="9">
        <v>1</v>
      </c>
      <c r="J13" s="10">
        <f t="shared" si="1"/>
        <v>3</v>
      </c>
      <c r="K13" s="9">
        <v>1.6</v>
      </c>
      <c r="L13" s="9">
        <v>1</v>
      </c>
      <c r="M13" s="9">
        <v>1</v>
      </c>
      <c r="N13" s="10">
        <f t="shared" si="2"/>
        <v>2</v>
      </c>
      <c r="O13" s="9">
        <f t="shared" si="3"/>
        <v>36</v>
      </c>
      <c r="P13" s="9">
        <v>3</v>
      </c>
      <c r="Q13" s="9">
        <v>1</v>
      </c>
      <c r="R13" s="10">
        <f t="shared" si="4"/>
        <v>4</v>
      </c>
    </row>
    <row r="14" spans="1:18" x14ac:dyDescent="0.25">
      <c r="A14" s="13" t="s">
        <v>12</v>
      </c>
      <c r="C14" s="9">
        <v>4.5</v>
      </c>
      <c r="D14" s="9">
        <v>3</v>
      </c>
      <c r="E14" s="9">
        <v>2</v>
      </c>
      <c r="F14" s="10">
        <f t="shared" si="0"/>
        <v>5</v>
      </c>
      <c r="G14" s="9">
        <v>1</v>
      </c>
      <c r="H14" s="9">
        <v>2</v>
      </c>
      <c r="I14" s="9">
        <v>2</v>
      </c>
      <c r="J14" s="10">
        <f t="shared" si="1"/>
        <v>4</v>
      </c>
      <c r="K14" s="9">
        <v>0.4</v>
      </c>
      <c r="L14" s="9">
        <v>1</v>
      </c>
      <c r="M14" s="9">
        <v>3</v>
      </c>
      <c r="N14" s="10">
        <f t="shared" si="2"/>
        <v>4</v>
      </c>
      <c r="O14" s="9">
        <f t="shared" si="3"/>
        <v>2</v>
      </c>
      <c r="P14" s="9">
        <v>3</v>
      </c>
      <c r="Q14" s="9">
        <v>3</v>
      </c>
      <c r="R14" s="10">
        <f t="shared" si="4"/>
        <v>6</v>
      </c>
    </row>
    <row r="15" spans="1:18" x14ac:dyDescent="0.25">
      <c r="A15" s="13" t="s">
        <v>13</v>
      </c>
      <c r="C15" s="9">
        <v>5.5</v>
      </c>
      <c r="D15" s="9">
        <v>3</v>
      </c>
      <c r="E15" s="9">
        <v>1</v>
      </c>
      <c r="F15" s="10">
        <f t="shared" si="0"/>
        <v>4</v>
      </c>
      <c r="G15" s="9">
        <v>3.1</v>
      </c>
      <c r="H15" s="9">
        <v>2</v>
      </c>
      <c r="I15" s="9">
        <v>1</v>
      </c>
      <c r="J15" s="10">
        <f t="shared" si="1"/>
        <v>3</v>
      </c>
      <c r="K15" s="9">
        <v>2.7</v>
      </c>
      <c r="L15" s="9">
        <v>1</v>
      </c>
      <c r="M15" s="9">
        <v>1</v>
      </c>
      <c r="N15" s="10">
        <f t="shared" si="2"/>
        <v>2</v>
      </c>
      <c r="O15" s="9">
        <f t="shared" si="3"/>
        <v>4.0999999999999996</v>
      </c>
      <c r="P15" s="9">
        <v>3</v>
      </c>
      <c r="Q15" s="9">
        <v>1</v>
      </c>
      <c r="R15" s="10">
        <f t="shared" si="4"/>
        <v>4</v>
      </c>
    </row>
    <row r="16" spans="1:18" x14ac:dyDescent="0.25">
      <c r="A16" s="13" t="s">
        <v>14</v>
      </c>
      <c r="C16" s="9">
        <v>0</v>
      </c>
      <c r="D16" s="9">
        <v>3</v>
      </c>
      <c r="E16" s="9">
        <v>5</v>
      </c>
      <c r="F16" s="10">
        <f t="shared" ref="F16" si="6">SUM(D16:E16)</f>
        <v>8</v>
      </c>
      <c r="G16" s="9">
        <v>1.5</v>
      </c>
      <c r="H16" s="9">
        <v>2</v>
      </c>
      <c r="I16" s="9">
        <v>2</v>
      </c>
      <c r="J16" s="10">
        <f t="shared" si="1"/>
        <v>4</v>
      </c>
      <c r="K16" s="9">
        <v>0.8</v>
      </c>
      <c r="L16" s="9">
        <v>1</v>
      </c>
      <c r="M16" s="9">
        <v>1</v>
      </c>
      <c r="N16" s="10">
        <f t="shared" si="2"/>
        <v>2</v>
      </c>
      <c r="O16" s="9">
        <f t="shared" si="3"/>
        <v>2.5</v>
      </c>
      <c r="P16" s="9">
        <v>3</v>
      </c>
      <c r="Q16" s="9">
        <v>1</v>
      </c>
      <c r="R16" s="10">
        <f t="shared" si="4"/>
        <v>4</v>
      </c>
    </row>
    <row r="17" spans="1:18" x14ac:dyDescent="0.25">
      <c r="A17" s="13" t="s">
        <v>15</v>
      </c>
      <c r="C17" s="9">
        <v>19.5</v>
      </c>
      <c r="D17" s="9">
        <v>3</v>
      </c>
      <c r="E17" s="9">
        <v>1</v>
      </c>
      <c r="F17" s="10">
        <f t="shared" si="0"/>
        <v>4</v>
      </c>
      <c r="G17" s="9">
        <v>4</v>
      </c>
      <c r="H17" s="9">
        <v>2</v>
      </c>
      <c r="I17" s="9">
        <v>1</v>
      </c>
      <c r="J17" s="10">
        <f t="shared" si="1"/>
        <v>3</v>
      </c>
      <c r="K17" s="9">
        <v>1.9</v>
      </c>
      <c r="L17" s="9">
        <v>1</v>
      </c>
      <c r="M17" s="9">
        <v>2</v>
      </c>
      <c r="N17" s="10">
        <f t="shared" si="2"/>
        <v>3</v>
      </c>
      <c r="O17" s="9">
        <f t="shared" si="3"/>
        <v>5</v>
      </c>
      <c r="P17" s="9">
        <v>3</v>
      </c>
      <c r="Q17" s="9">
        <v>1</v>
      </c>
      <c r="R17" s="10">
        <f t="shared" si="4"/>
        <v>4</v>
      </c>
    </row>
    <row r="18" spans="1:18" x14ac:dyDescent="0.25">
      <c r="A18" s="13" t="s">
        <v>16</v>
      </c>
      <c r="C18" s="9">
        <v>10</v>
      </c>
      <c r="D18" s="9">
        <v>3</v>
      </c>
      <c r="E18" s="9">
        <v>2</v>
      </c>
      <c r="F18" s="10">
        <f t="shared" si="0"/>
        <v>5</v>
      </c>
      <c r="G18" s="9">
        <v>4.9000000000000004</v>
      </c>
      <c r="H18" s="9">
        <v>2</v>
      </c>
      <c r="I18" s="9">
        <v>2</v>
      </c>
      <c r="J18" s="10">
        <f t="shared" si="1"/>
        <v>4</v>
      </c>
      <c r="K18" s="9">
        <v>2.2000000000000002</v>
      </c>
      <c r="L18" s="9">
        <v>1</v>
      </c>
      <c r="M18" s="9">
        <v>2</v>
      </c>
      <c r="N18" s="10">
        <f t="shared" si="2"/>
        <v>3</v>
      </c>
      <c r="O18" s="9">
        <f t="shared" si="3"/>
        <v>5.9</v>
      </c>
      <c r="P18" s="9">
        <v>3</v>
      </c>
      <c r="Q18" s="9">
        <v>3</v>
      </c>
      <c r="R18" s="10">
        <f t="shared" si="4"/>
        <v>6</v>
      </c>
    </row>
    <row r="19" spans="1:18" x14ac:dyDescent="0.25">
      <c r="A19" s="13" t="s">
        <v>17</v>
      </c>
      <c r="C19" s="9">
        <v>10.8</v>
      </c>
      <c r="D19" s="9">
        <v>3</v>
      </c>
      <c r="E19" s="9">
        <v>1</v>
      </c>
      <c r="F19" s="10">
        <f t="shared" si="0"/>
        <v>4</v>
      </c>
      <c r="G19" s="9">
        <v>5.9</v>
      </c>
      <c r="H19" s="9">
        <v>2</v>
      </c>
      <c r="I19" s="9">
        <v>1</v>
      </c>
      <c r="J19" s="10">
        <f t="shared" si="1"/>
        <v>3</v>
      </c>
      <c r="K19" s="9">
        <v>2.8</v>
      </c>
      <c r="L19" s="9">
        <v>1</v>
      </c>
      <c r="M19" s="9">
        <v>1</v>
      </c>
      <c r="N19" s="10">
        <f t="shared" si="2"/>
        <v>2</v>
      </c>
      <c r="O19" s="9">
        <f t="shared" si="3"/>
        <v>6.9</v>
      </c>
      <c r="P19" s="9">
        <v>3</v>
      </c>
      <c r="Q19" s="9">
        <v>3</v>
      </c>
      <c r="R19" s="10">
        <f t="shared" si="4"/>
        <v>6</v>
      </c>
    </row>
    <row r="20" spans="1:18" x14ac:dyDescent="0.25">
      <c r="A20" s="13" t="s">
        <v>18</v>
      </c>
      <c r="C20" s="9">
        <v>13.1</v>
      </c>
      <c r="D20" s="9">
        <v>3</v>
      </c>
      <c r="E20" s="9">
        <v>1</v>
      </c>
      <c r="F20" s="10">
        <f t="shared" si="0"/>
        <v>4</v>
      </c>
      <c r="G20" s="9">
        <v>1.8</v>
      </c>
      <c r="H20" s="9">
        <v>1</v>
      </c>
      <c r="I20" s="9">
        <v>2</v>
      </c>
      <c r="J20" s="10">
        <f t="shared" si="1"/>
        <v>3</v>
      </c>
      <c r="K20" s="9">
        <v>2.5</v>
      </c>
      <c r="L20" s="9">
        <v>2</v>
      </c>
      <c r="M20" s="9">
        <v>5</v>
      </c>
      <c r="N20" s="10">
        <f t="shared" si="2"/>
        <v>7</v>
      </c>
      <c r="O20" s="9">
        <f t="shared" si="3"/>
        <v>2.8</v>
      </c>
      <c r="P20" s="9">
        <v>3</v>
      </c>
      <c r="Q20" s="9">
        <v>5</v>
      </c>
      <c r="R20" s="10">
        <f t="shared" si="4"/>
        <v>8</v>
      </c>
    </row>
    <row r="21" spans="1:18" x14ac:dyDescent="0.25">
      <c r="A21" s="13" t="s">
        <v>19</v>
      </c>
      <c r="C21" s="9">
        <v>0</v>
      </c>
      <c r="D21" s="9">
        <v>3</v>
      </c>
      <c r="E21" s="9">
        <v>5</v>
      </c>
      <c r="F21" s="10">
        <f t="shared" ref="F21" si="7">SUM(D21:E21)</f>
        <v>8</v>
      </c>
      <c r="G21" s="9">
        <v>30</v>
      </c>
      <c r="H21" s="9">
        <v>2</v>
      </c>
      <c r="I21" s="9">
        <v>3</v>
      </c>
      <c r="J21" s="10">
        <f t="shared" si="1"/>
        <v>5</v>
      </c>
      <c r="K21" s="9">
        <v>1.6</v>
      </c>
      <c r="L21" s="9">
        <v>1</v>
      </c>
      <c r="M21" s="9">
        <v>1</v>
      </c>
      <c r="N21" s="10">
        <f t="shared" si="2"/>
        <v>2</v>
      </c>
      <c r="O21" s="9">
        <f t="shared" si="3"/>
        <v>31</v>
      </c>
      <c r="P21" s="9">
        <v>3</v>
      </c>
      <c r="Q21" s="9">
        <v>1</v>
      </c>
      <c r="R21" s="10">
        <f t="shared" si="4"/>
        <v>4</v>
      </c>
    </row>
    <row r="22" spans="1:18" x14ac:dyDescent="0.25">
      <c r="A22" s="13" t="s">
        <v>20</v>
      </c>
      <c r="C22" s="9">
        <v>8.9</v>
      </c>
      <c r="D22" s="9">
        <v>3</v>
      </c>
      <c r="E22" s="9">
        <v>1</v>
      </c>
      <c r="F22" s="10">
        <f t="shared" si="0"/>
        <v>4</v>
      </c>
      <c r="G22" s="9">
        <v>4.8</v>
      </c>
      <c r="H22" s="9">
        <v>2</v>
      </c>
      <c r="I22" s="9">
        <v>1</v>
      </c>
      <c r="J22" s="10">
        <f t="shared" si="1"/>
        <v>3</v>
      </c>
      <c r="K22" s="9">
        <v>2.2999999999999998</v>
      </c>
      <c r="L22" s="9">
        <v>1</v>
      </c>
      <c r="M22" s="9">
        <v>2</v>
      </c>
      <c r="N22" s="10">
        <f t="shared" si="2"/>
        <v>3</v>
      </c>
      <c r="O22" s="9">
        <f t="shared" si="3"/>
        <v>5.8</v>
      </c>
      <c r="P22" s="9">
        <v>3</v>
      </c>
      <c r="Q22" s="9">
        <v>2</v>
      </c>
      <c r="R22" s="10">
        <f t="shared" si="4"/>
        <v>5</v>
      </c>
    </row>
    <row r="23" spans="1:18" x14ac:dyDescent="0.25">
      <c r="A23" s="13" t="s">
        <v>21</v>
      </c>
      <c r="C23" s="9">
        <v>7</v>
      </c>
      <c r="D23" s="9">
        <v>3</v>
      </c>
      <c r="E23" s="9">
        <v>2</v>
      </c>
      <c r="F23" s="10">
        <f t="shared" si="0"/>
        <v>5</v>
      </c>
      <c r="G23" s="9">
        <v>2.9</v>
      </c>
      <c r="H23" s="9">
        <v>2</v>
      </c>
      <c r="I23" s="9">
        <v>4</v>
      </c>
      <c r="J23" s="10">
        <f t="shared" si="1"/>
        <v>6</v>
      </c>
      <c r="K23" s="9">
        <v>1.9</v>
      </c>
      <c r="L23" s="9">
        <v>1</v>
      </c>
      <c r="M23" s="9">
        <v>5</v>
      </c>
      <c r="N23" s="10">
        <f t="shared" si="2"/>
        <v>6</v>
      </c>
      <c r="O23" s="9">
        <f t="shared" si="3"/>
        <v>3.9</v>
      </c>
      <c r="P23" s="9">
        <v>3</v>
      </c>
      <c r="Q23" s="9">
        <v>5</v>
      </c>
      <c r="R23" s="10">
        <f t="shared" si="4"/>
        <v>8</v>
      </c>
    </row>
    <row r="24" spans="1:18" x14ac:dyDescent="0.25">
      <c r="C24" s="10">
        <f t="shared" ref="C24:R24" si="8">SUM(C3:C23)</f>
        <v>201.3</v>
      </c>
      <c r="D24" s="10">
        <f t="shared" si="8"/>
        <v>63</v>
      </c>
      <c r="E24" s="10">
        <f t="shared" si="8"/>
        <v>50</v>
      </c>
      <c r="F24" s="10">
        <f t="shared" si="8"/>
        <v>113</v>
      </c>
      <c r="G24" s="10">
        <f t="shared" si="8"/>
        <v>124.30000000000001</v>
      </c>
      <c r="H24" s="10">
        <f t="shared" si="8"/>
        <v>39</v>
      </c>
      <c r="I24" s="10">
        <f t="shared" si="8"/>
        <v>36</v>
      </c>
      <c r="J24" s="10">
        <f t="shared" si="8"/>
        <v>75</v>
      </c>
      <c r="K24" s="10">
        <f t="shared" si="8"/>
        <v>38.499999999999993</v>
      </c>
      <c r="L24" s="10">
        <f t="shared" si="8"/>
        <v>24</v>
      </c>
      <c r="M24" s="10">
        <f t="shared" si="8"/>
        <v>49</v>
      </c>
      <c r="N24" s="10">
        <f t="shared" si="8"/>
        <v>73</v>
      </c>
      <c r="O24" s="10">
        <f t="shared" si="8"/>
        <v>145.30000000000004</v>
      </c>
      <c r="P24" s="10">
        <f t="shared" si="8"/>
        <v>63</v>
      </c>
      <c r="Q24" s="10">
        <f t="shared" si="8"/>
        <v>57</v>
      </c>
      <c r="R24" s="10">
        <f t="shared" si="8"/>
        <v>120</v>
      </c>
    </row>
    <row r="29" spans="1:18" x14ac:dyDescent="0.25">
      <c r="L29" s="9"/>
      <c r="M29" s="9"/>
    </row>
    <row r="30" spans="1:18" x14ac:dyDescent="0.25">
      <c r="L30" s="9"/>
      <c r="M30" s="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F3" sqref="F3"/>
    </sheetView>
  </sheetViews>
  <sheetFormatPr baseColWidth="10" defaultRowHeight="16" x14ac:dyDescent="0.2"/>
  <cols>
    <col min="1" max="1" width="3.1640625" customWidth="1"/>
    <col min="2" max="2" width="9.1640625" customWidth="1"/>
    <col min="3" max="3" width="71.5" customWidth="1"/>
    <col min="4" max="4" width="4.83203125" customWidth="1"/>
    <col min="5" max="7" width="35.1640625" style="4" customWidth="1"/>
    <col min="8" max="8" width="9.1640625" style="4" customWidth="1"/>
    <col min="9" max="9" width="23" style="4" customWidth="1"/>
  </cols>
  <sheetData>
    <row r="1" spans="2:9" s="2" customFormat="1" x14ac:dyDescent="0.2">
      <c r="C1" s="2" t="s">
        <v>22</v>
      </c>
      <c r="E1" s="3" t="s">
        <v>23</v>
      </c>
      <c r="F1" s="3" t="s">
        <v>24</v>
      </c>
      <c r="G1" s="3" t="s">
        <v>25</v>
      </c>
      <c r="H1" s="3"/>
      <c r="I1" s="4"/>
    </row>
    <row r="2" spans="2:9" ht="48" x14ac:dyDescent="0.2">
      <c r="B2" t="s">
        <v>105</v>
      </c>
      <c r="C2" s="1" t="s">
        <v>2</v>
      </c>
      <c r="E2" s="4" t="s">
        <v>28</v>
      </c>
      <c r="F2" s="5" t="s">
        <v>117</v>
      </c>
      <c r="G2" s="5" t="s">
        <v>88</v>
      </c>
      <c r="H2" s="5">
        <v>-2</v>
      </c>
      <c r="I2" s="3"/>
    </row>
    <row r="3" spans="2:9" ht="32" x14ac:dyDescent="0.2">
      <c r="B3" t="s">
        <v>105</v>
      </c>
      <c r="C3" s="1" t="s">
        <v>18</v>
      </c>
      <c r="E3" s="5" t="s">
        <v>38</v>
      </c>
      <c r="F3" s="5" t="s">
        <v>116</v>
      </c>
      <c r="G3" s="5" t="s">
        <v>94</v>
      </c>
      <c r="H3" s="5">
        <v>0</v>
      </c>
    </row>
    <row r="4" spans="2:9" x14ac:dyDescent="0.2">
      <c r="B4" t="s">
        <v>105</v>
      </c>
      <c r="C4" s="1" t="s">
        <v>7</v>
      </c>
      <c r="E4" s="5" t="s">
        <v>45</v>
      </c>
      <c r="F4" s="5" t="s">
        <v>118</v>
      </c>
      <c r="G4" s="5" t="s">
        <v>131</v>
      </c>
      <c r="H4" s="5">
        <v>3</v>
      </c>
    </row>
    <row r="5" spans="2:9" ht="32" x14ac:dyDescent="0.2">
      <c r="B5" t="s">
        <v>105</v>
      </c>
      <c r="C5" s="1" t="s">
        <v>8</v>
      </c>
      <c r="E5" s="5" t="s">
        <v>51</v>
      </c>
      <c r="F5" s="5" t="s">
        <v>130</v>
      </c>
      <c r="G5" s="5" t="s">
        <v>131</v>
      </c>
      <c r="H5" s="5">
        <v>2</v>
      </c>
    </row>
    <row r="6" spans="2:9" ht="32" x14ac:dyDescent="0.2">
      <c r="B6" t="s">
        <v>105</v>
      </c>
      <c r="C6" s="1" t="s">
        <v>9</v>
      </c>
      <c r="E6" s="5" t="s">
        <v>54</v>
      </c>
      <c r="F6" s="5" t="s">
        <v>119</v>
      </c>
      <c r="G6" s="5" t="s">
        <v>96</v>
      </c>
      <c r="H6" s="5">
        <v>2</v>
      </c>
    </row>
    <row r="7" spans="2:9" ht="32" x14ac:dyDescent="0.2">
      <c r="B7" t="s">
        <v>105</v>
      </c>
      <c r="C7" s="1" t="s">
        <v>12</v>
      </c>
      <c r="E7" s="5" t="s">
        <v>59</v>
      </c>
      <c r="F7" s="5" t="s">
        <v>98</v>
      </c>
      <c r="G7" s="5" t="s">
        <v>94</v>
      </c>
      <c r="H7" s="5">
        <v>0</v>
      </c>
      <c r="I7" s="4">
        <f>SUM(H2:H7)</f>
        <v>5</v>
      </c>
    </row>
    <row r="8" spans="2:9" x14ac:dyDescent="0.2">
      <c r="B8" t="s">
        <v>104</v>
      </c>
      <c r="C8" s="1" t="s">
        <v>0</v>
      </c>
      <c r="E8" s="4" t="s">
        <v>26</v>
      </c>
      <c r="F8" s="4" t="s">
        <v>26</v>
      </c>
      <c r="G8" s="4" t="s">
        <v>26</v>
      </c>
      <c r="H8" s="4">
        <v>0</v>
      </c>
    </row>
    <row r="9" spans="2:9" x14ac:dyDescent="0.2">
      <c r="B9" t="s">
        <v>104</v>
      </c>
      <c r="C9" s="1" t="s">
        <v>1</v>
      </c>
      <c r="E9" s="4" t="s">
        <v>27</v>
      </c>
      <c r="F9" s="5" t="s">
        <v>132</v>
      </c>
      <c r="G9" s="5" t="s">
        <v>86</v>
      </c>
      <c r="H9" s="4">
        <v>-1</v>
      </c>
    </row>
    <row r="10" spans="2:9" ht="32" x14ac:dyDescent="0.2">
      <c r="B10" t="s">
        <v>104</v>
      </c>
      <c r="C10" s="1" t="s">
        <v>11</v>
      </c>
      <c r="E10" s="5" t="s">
        <v>57</v>
      </c>
      <c r="F10" s="4" t="s">
        <v>26</v>
      </c>
      <c r="G10" s="5" t="s">
        <v>58</v>
      </c>
      <c r="H10" s="5">
        <v>3</v>
      </c>
    </row>
    <row r="11" spans="2:9" ht="48" x14ac:dyDescent="0.2">
      <c r="B11" t="s">
        <v>104</v>
      </c>
      <c r="C11" s="1" t="s">
        <v>21</v>
      </c>
      <c r="E11" s="5" t="s">
        <v>62</v>
      </c>
      <c r="F11" s="5" t="s">
        <v>133</v>
      </c>
      <c r="G11" s="5" t="s">
        <v>64</v>
      </c>
      <c r="H11" s="6">
        <v>-1</v>
      </c>
    </row>
    <row r="12" spans="2:9" x14ac:dyDescent="0.2">
      <c r="B12" t="s">
        <v>104</v>
      </c>
      <c r="C12" s="1" t="s">
        <v>13</v>
      </c>
      <c r="E12" s="6" t="s">
        <v>26</v>
      </c>
      <c r="F12" s="6" t="s">
        <v>26</v>
      </c>
      <c r="G12" s="6" t="s">
        <v>26</v>
      </c>
      <c r="H12" s="5">
        <v>0</v>
      </c>
      <c r="I12" s="4">
        <f>SUM(H8:H12)</f>
        <v>1</v>
      </c>
    </row>
    <row r="13" spans="2:9" x14ac:dyDescent="0.2">
      <c r="B13" t="s">
        <v>106</v>
      </c>
      <c r="C13" s="1" t="s">
        <v>15</v>
      </c>
      <c r="E13" s="4" t="s">
        <v>26</v>
      </c>
      <c r="F13" s="5" t="s">
        <v>26</v>
      </c>
      <c r="G13" s="4" t="s">
        <v>26</v>
      </c>
      <c r="H13" s="5">
        <v>0</v>
      </c>
    </row>
    <row r="14" spans="2:9" ht="32" x14ac:dyDescent="0.2">
      <c r="B14" t="s">
        <v>106</v>
      </c>
      <c r="C14" s="1" t="s">
        <v>3</v>
      </c>
      <c r="E14" s="4" t="s">
        <v>33</v>
      </c>
      <c r="F14" s="5" t="s">
        <v>134</v>
      </c>
      <c r="G14" s="5" t="s">
        <v>31</v>
      </c>
      <c r="H14" s="5">
        <v>3</v>
      </c>
    </row>
    <row r="15" spans="2:9" x14ac:dyDescent="0.2">
      <c r="B15" t="s">
        <v>106</v>
      </c>
      <c r="C15" s="1" t="s">
        <v>16</v>
      </c>
      <c r="E15" s="4" t="s">
        <v>26</v>
      </c>
      <c r="F15" s="5" t="s">
        <v>123</v>
      </c>
      <c r="G15" s="5" t="s">
        <v>94</v>
      </c>
      <c r="H15" s="4">
        <v>0</v>
      </c>
    </row>
    <row r="16" spans="2:9" x14ac:dyDescent="0.2">
      <c r="B16" t="s">
        <v>106</v>
      </c>
      <c r="C16" s="1" t="s">
        <v>17</v>
      </c>
      <c r="E16" s="4" t="s">
        <v>26</v>
      </c>
      <c r="F16" s="5" t="s">
        <v>26</v>
      </c>
      <c r="G16" s="5" t="s">
        <v>94</v>
      </c>
      <c r="H16" s="5">
        <v>0</v>
      </c>
    </row>
    <row r="17" spans="2:9" x14ac:dyDescent="0.2">
      <c r="B17" t="s">
        <v>106</v>
      </c>
      <c r="C17" s="1" t="s">
        <v>5</v>
      </c>
      <c r="E17" s="4" t="s">
        <v>26</v>
      </c>
      <c r="F17" s="5" t="s">
        <v>124</v>
      </c>
      <c r="G17" s="5" t="s">
        <v>42</v>
      </c>
      <c r="H17" s="5">
        <v>-1</v>
      </c>
    </row>
    <row r="18" spans="2:9" x14ac:dyDescent="0.2">
      <c r="B18" t="s">
        <v>106</v>
      </c>
      <c r="C18" s="1" t="s">
        <v>20</v>
      </c>
      <c r="E18" s="4" t="s">
        <v>26</v>
      </c>
      <c r="F18" s="5" t="s">
        <v>26</v>
      </c>
      <c r="G18" s="5" t="s">
        <v>94</v>
      </c>
      <c r="H18" s="4">
        <v>0</v>
      </c>
      <c r="I18" s="4">
        <f>SUM(H13:H18)</f>
        <v>2</v>
      </c>
    </row>
    <row r="19" spans="2:9" ht="32" x14ac:dyDescent="0.2">
      <c r="B19" t="s">
        <v>107</v>
      </c>
      <c r="C19" s="1" t="s">
        <v>4</v>
      </c>
      <c r="E19" s="4" t="s">
        <v>34</v>
      </c>
      <c r="F19" s="5" t="s">
        <v>125</v>
      </c>
      <c r="G19" s="4" t="s">
        <v>69</v>
      </c>
      <c r="H19" s="4">
        <v>3</v>
      </c>
    </row>
    <row r="20" spans="2:9" x14ac:dyDescent="0.2">
      <c r="B20" t="s">
        <v>107</v>
      </c>
      <c r="C20" s="1" t="s">
        <v>19</v>
      </c>
      <c r="E20" s="4" t="s">
        <v>34</v>
      </c>
      <c r="F20" s="5" t="s">
        <v>127</v>
      </c>
      <c r="G20" s="4" t="s">
        <v>69</v>
      </c>
      <c r="H20" s="4">
        <v>3</v>
      </c>
    </row>
    <row r="21" spans="2:9" x14ac:dyDescent="0.2">
      <c r="B21" t="s">
        <v>107</v>
      </c>
      <c r="C21" s="1" t="s">
        <v>6</v>
      </c>
      <c r="E21" s="4" t="s">
        <v>34</v>
      </c>
      <c r="F21" s="5" t="s">
        <v>127</v>
      </c>
      <c r="G21" s="4" t="s">
        <v>69</v>
      </c>
      <c r="H21" s="4">
        <v>3</v>
      </c>
    </row>
    <row r="22" spans="2:9" x14ac:dyDescent="0.2">
      <c r="B22" t="s">
        <v>107</v>
      </c>
      <c r="C22" s="1" t="s">
        <v>10</v>
      </c>
      <c r="E22" s="4" t="s">
        <v>34</v>
      </c>
      <c r="F22" s="5" t="s">
        <v>127</v>
      </c>
      <c r="G22" s="4" t="s">
        <v>69</v>
      </c>
      <c r="H22" s="4">
        <v>3</v>
      </c>
    </row>
    <row r="23" spans="2:9" x14ac:dyDescent="0.2">
      <c r="B23" t="s">
        <v>107</v>
      </c>
      <c r="C23" s="1" t="s">
        <v>14</v>
      </c>
      <c r="E23" s="4" t="s">
        <v>34</v>
      </c>
      <c r="F23" s="5" t="s">
        <v>127</v>
      </c>
      <c r="G23" s="4" t="s">
        <v>69</v>
      </c>
      <c r="H23" s="4">
        <v>3</v>
      </c>
      <c r="I23" s="4">
        <f>SUM(H19:H23)</f>
        <v>15</v>
      </c>
    </row>
    <row r="25" spans="2:9" x14ac:dyDescent="0.2">
      <c r="H25" s="4">
        <f>SUM(H2:H23)</f>
        <v>23</v>
      </c>
    </row>
    <row r="26" spans="2:9" ht="48" x14ac:dyDescent="0.2">
      <c r="I26" s="4" t="s">
        <v>135</v>
      </c>
    </row>
  </sheetData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opLeftCell="A2" workbookViewId="0">
      <selection activeCell="H23" sqref="H23"/>
    </sheetView>
  </sheetViews>
  <sheetFormatPr baseColWidth="10" defaultRowHeight="16" x14ac:dyDescent="0.2"/>
  <cols>
    <col min="1" max="1" width="3.1640625" customWidth="1"/>
    <col min="2" max="2" width="9.1640625" customWidth="1"/>
    <col min="3" max="3" width="71.5" customWidth="1"/>
    <col min="4" max="4" width="4.83203125" customWidth="1"/>
    <col min="5" max="7" width="35.1640625" style="4" customWidth="1"/>
    <col min="8" max="8" width="9.1640625" style="4" customWidth="1"/>
    <col min="9" max="9" width="23" style="4" customWidth="1"/>
  </cols>
  <sheetData>
    <row r="1" spans="2:9" s="2" customFormat="1" x14ac:dyDescent="0.2">
      <c r="C1" s="2" t="s">
        <v>22</v>
      </c>
      <c r="E1" s="3" t="s">
        <v>23</v>
      </c>
      <c r="F1" s="3" t="s">
        <v>24</v>
      </c>
      <c r="G1" s="3" t="s">
        <v>25</v>
      </c>
      <c r="H1" s="3"/>
      <c r="I1" s="4"/>
    </row>
    <row r="2" spans="2:9" ht="48" x14ac:dyDescent="0.2">
      <c r="B2" t="s">
        <v>105</v>
      </c>
      <c r="C2" s="1" t="s">
        <v>2</v>
      </c>
      <c r="E2" s="4" t="s">
        <v>28</v>
      </c>
      <c r="F2" s="5" t="s">
        <v>117</v>
      </c>
      <c r="G2" s="5" t="s">
        <v>88</v>
      </c>
      <c r="H2" s="5">
        <v>-2</v>
      </c>
      <c r="I2" s="3"/>
    </row>
    <row r="3" spans="2:9" ht="32" x14ac:dyDescent="0.2">
      <c r="B3" t="s">
        <v>105</v>
      </c>
      <c r="C3" s="1" t="s">
        <v>18</v>
      </c>
      <c r="E3" s="5" t="s">
        <v>38</v>
      </c>
      <c r="F3" s="5" t="s">
        <v>116</v>
      </c>
      <c r="G3" s="5" t="s">
        <v>94</v>
      </c>
      <c r="H3" s="5">
        <v>0</v>
      </c>
    </row>
    <row r="4" spans="2:9" x14ac:dyDescent="0.2">
      <c r="B4" t="s">
        <v>105</v>
      </c>
      <c r="C4" s="1" t="s">
        <v>7</v>
      </c>
      <c r="E4" s="5" t="s">
        <v>45</v>
      </c>
      <c r="F4" s="5" t="s">
        <v>118</v>
      </c>
      <c r="G4" s="5" t="s">
        <v>131</v>
      </c>
      <c r="H4" s="5">
        <v>3</v>
      </c>
    </row>
    <row r="5" spans="2:9" ht="48" x14ac:dyDescent="0.2">
      <c r="B5" t="s">
        <v>105</v>
      </c>
      <c r="C5" s="1" t="s">
        <v>8</v>
      </c>
      <c r="E5" s="5" t="s">
        <v>51</v>
      </c>
      <c r="F5" s="5" t="s">
        <v>90</v>
      </c>
      <c r="G5" s="5" t="s">
        <v>94</v>
      </c>
      <c r="H5" s="5">
        <v>0</v>
      </c>
    </row>
    <row r="6" spans="2:9" ht="32" x14ac:dyDescent="0.2">
      <c r="B6" t="s">
        <v>105</v>
      </c>
      <c r="C6" s="1" t="s">
        <v>9</v>
      </c>
      <c r="E6" s="5" t="s">
        <v>54</v>
      </c>
      <c r="F6" s="5" t="s">
        <v>119</v>
      </c>
      <c r="G6" s="5" t="s">
        <v>96</v>
      </c>
      <c r="H6" s="5">
        <v>2</v>
      </c>
    </row>
    <row r="7" spans="2:9" ht="32" x14ac:dyDescent="0.2">
      <c r="B7" t="s">
        <v>105</v>
      </c>
      <c r="C7" s="1" t="s">
        <v>12</v>
      </c>
      <c r="E7" s="5" t="s">
        <v>59</v>
      </c>
      <c r="F7" s="5" t="s">
        <v>98</v>
      </c>
      <c r="G7" s="5" t="s">
        <v>94</v>
      </c>
      <c r="H7" s="5">
        <v>0</v>
      </c>
      <c r="I7" s="4">
        <f>SUM(H2:H7)</f>
        <v>3</v>
      </c>
    </row>
    <row r="8" spans="2:9" x14ac:dyDescent="0.2">
      <c r="B8" t="s">
        <v>104</v>
      </c>
      <c r="C8" s="1" t="s">
        <v>0</v>
      </c>
      <c r="E8" s="4" t="s">
        <v>26</v>
      </c>
      <c r="F8" s="4" t="s">
        <v>26</v>
      </c>
      <c r="G8" s="4" t="s">
        <v>26</v>
      </c>
      <c r="H8" s="4">
        <v>0</v>
      </c>
    </row>
    <row r="9" spans="2:9" x14ac:dyDescent="0.2">
      <c r="B9" t="s">
        <v>104</v>
      </c>
      <c r="C9" s="1" t="s">
        <v>1</v>
      </c>
      <c r="E9" s="4" t="s">
        <v>27</v>
      </c>
      <c r="F9" s="5" t="s">
        <v>120</v>
      </c>
      <c r="G9" s="5" t="s">
        <v>86</v>
      </c>
      <c r="H9" s="4">
        <v>-2</v>
      </c>
    </row>
    <row r="10" spans="2:9" ht="32" x14ac:dyDescent="0.2">
      <c r="B10" t="s">
        <v>104</v>
      </c>
      <c r="C10" s="1" t="s">
        <v>11</v>
      </c>
      <c r="E10" s="5" t="s">
        <v>57</v>
      </c>
      <c r="F10" s="4" t="s">
        <v>26</v>
      </c>
      <c r="G10" s="5" t="s">
        <v>58</v>
      </c>
      <c r="H10" s="5">
        <v>3</v>
      </c>
    </row>
    <row r="11" spans="2:9" ht="32" x14ac:dyDescent="0.2">
      <c r="B11" t="s">
        <v>104</v>
      </c>
      <c r="C11" s="1" t="s">
        <v>21</v>
      </c>
      <c r="E11" s="5" t="s">
        <v>62</v>
      </c>
      <c r="F11" s="5" t="s">
        <v>121</v>
      </c>
      <c r="G11" s="5" t="s">
        <v>64</v>
      </c>
      <c r="H11" s="6">
        <v>-2</v>
      </c>
    </row>
    <row r="12" spans="2:9" x14ac:dyDescent="0.2">
      <c r="B12" t="s">
        <v>104</v>
      </c>
      <c r="C12" s="1" t="s">
        <v>13</v>
      </c>
      <c r="E12" s="6" t="s">
        <v>26</v>
      </c>
      <c r="F12" s="6" t="s">
        <v>26</v>
      </c>
      <c r="G12" s="6" t="s">
        <v>26</v>
      </c>
      <c r="H12" s="5">
        <v>0</v>
      </c>
      <c r="I12" s="4">
        <f>SUM(H8:H12)</f>
        <v>-1</v>
      </c>
    </row>
    <row r="13" spans="2:9" x14ac:dyDescent="0.2">
      <c r="B13" t="s">
        <v>106</v>
      </c>
      <c r="C13" s="1" t="s">
        <v>15</v>
      </c>
      <c r="E13" s="4" t="s">
        <v>26</v>
      </c>
      <c r="F13" s="5" t="s">
        <v>26</v>
      </c>
      <c r="G13" s="4" t="s">
        <v>26</v>
      </c>
      <c r="H13" s="5">
        <v>0</v>
      </c>
    </row>
    <row r="14" spans="2:9" ht="32" x14ac:dyDescent="0.2">
      <c r="B14" t="s">
        <v>106</v>
      </c>
      <c r="C14" s="1" t="s">
        <v>3</v>
      </c>
      <c r="E14" s="4" t="s">
        <v>33</v>
      </c>
      <c r="F14" s="5" t="s">
        <v>122</v>
      </c>
      <c r="G14" s="5" t="s">
        <v>31</v>
      </c>
      <c r="H14" s="5">
        <v>2</v>
      </c>
    </row>
    <row r="15" spans="2:9" x14ac:dyDescent="0.2">
      <c r="B15" t="s">
        <v>106</v>
      </c>
      <c r="C15" s="1" t="s">
        <v>16</v>
      </c>
      <c r="E15" s="4" t="s">
        <v>26</v>
      </c>
      <c r="F15" s="5" t="s">
        <v>123</v>
      </c>
      <c r="G15" s="5" t="s">
        <v>94</v>
      </c>
      <c r="H15" s="4">
        <v>0</v>
      </c>
    </row>
    <row r="16" spans="2:9" x14ac:dyDescent="0.2">
      <c r="B16" t="s">
        <v>106</v>
      </c>
      <c r="C16" s="1" t="s">
        <v>17</v>
      </c>
      <c r="E16" s="4" t="s">
        <v>26</v>
      </c>
      <c r="F16" s="5" t="s">
        <v>26</v>
      </c>
      <c r="G16" s="5" t="s">
        <v>94</v>
      </c>
      <c r="H16" s="5">
        <v>0</v>
      </c>
    </row>
    <row r="17" spans="2:9" x14ac:dyDescent="0.2">
      <c r="B17" t="s">
        <v>106</v>
      </c>
      <c r="C17" s="1" t="s">
        <v>5</v>
      </c>
      <c r="E17" s="4" t="s">
        <v>26</v>
      </c>
      <c r="F17" s="5" t="s">
        <v>124</v>
      </c>
      <c r="G17" s="5" t="s">
        <v>42</v>
      </c>
      <c r="H17" s="5">
        <v>-1</v>
      </c>
    </row>
    <row r="18" spans="2:9" x14ac:dyDescent="0.2">
      <c r="B18" t="s">
        <v>106</v>
      </c>
      <c r="C18" s="1" t="s">
        <v>20</v>
      </c>
      <c r="E18" s="4" t="s">
        <v>26</v>
      </c>
      <c r="F18" s="5" t="s">
        <v>26</v>
      </c>
      <c r="G18" s="5" t="s">
        <v>94</v>
      </c>
      <c r="H18" s="4">
        <v>0</v>
      </c>
      <c r="I18" s="4">
        <f>SUM(H13:H18)</f>
        <v>1</v>
      </c>
    </row>
    <row r="19" spans="2:9" ht="32" x14ac:dyDescent="0.2">
      <c r="B19" t="s">
        <v>107</v>
      </c>
      <c r="C19" s="1" t="s">
        <v>4</v>
      </c>
      <c r="E19" s="4" t="s">
        <v>34</v>
      </c>
      <c r="F19" s="5" t="s">
        <v>125</v>
      </c>
      <c r="G19" s="4" t="s">
        <v>69</v>
      </c>
      <c r="H19" s="4">
        <v>3</v>
      </c>
    </row>
    <row r="20" spans="2:9" x14ac:dyDescent="0.2">
      <c r="B20" t="s">
        <v>107</v>
      </c>
      <c r="C20" s="1" t="s">
        <v>19</v>
      </c>
      <c r="E20" s="4" t="s">
        <v>34</v>
      </c>
      <c r="F20" s="5" t="s">
        <v>127</v>
      </c>
      <c r="G20" s="4" t="s">
        <v>69</v>
      </c>
      <c r="H20" s="4">
        <v>3</v>
      </c>
    </row>
    <row r="21" spans="2:9" x14ac:dyDescent="0.2">
      <c r="B21" t="s">
        <v>107</v>
      </c>
      <c r="C21" s="1" t="s">
        <v>6</v>
      </c>
      <c r="E21" s="4" t="s">
        <v>34</v>
      </c>
      <c r="F21" s="5" t="s">
        <v>127</v>
      </c>
      <c r="G21" s="4" t="s">
        <v>69</v>
      </c>
      <c r="H21" s="4">
        <v>3</v>
      </c>
    </row>
    <row r="22" spans="2:9" x14ac:dyDescent="0.2">
      <c r="B22" t="s">
        <v>107</v>
      </c>
      <c r="C22" s="1" t="s">
        <v>10</v>
      </c>
      <c r="E22" s="4" t="s">
        <v>34</v>
      </c>
      <c r="F22" s="5" t="s">
        <v>127</v>
      </c>
      <c r="G22" s="4" t="s">
        <v>69</v>
      </c>
      <c r="H22" s="4">
        <v>3</v>
      </c>
    </row>
    <row r="23" spans="2:9" x14ac:dyDescent="0.2">
      <c r="B23" t="s">
        <v>107</v>
      </c>
      <c r="C23" s="1" t="s">
        <v>14</v>
      </c>
      <c r="E23" s="4" t="s">
        <v>34</v>
      </c>
      <c r="F23" s="4" t="s">
        <v>126</v>
      </c>
      <c r="G23" s="4" t="s">
        <v>69</v>
      </c>
      <c r="H23" s="4">
        <v>2</v>
      </c>
      <c r="I23" s="4">
        <f>SUM(H19:H23)</f>
        <v>14</v>
      </c>
    </row>
    <row r="25" spans="2:9" ht="48" x14ac:dyDescent="0.2">
      <c r="H25" s="4">
        <f>SUM(H2:H23)</f>
        <v>17</v>
      </c>
      <c r="I25" s="4" t="s">
        <v>128</v>
      </c>
    </row>
    <row r="26" spans="2:9" ht="48" x14ac:dyDescent="0.2">
      <c r="I26" s="4" t="s">
        <v>129</v>
      </c>
    </row>
  </sheetData>
  <sortState ref="B2:G23">
    <sortCondition ref="B2:B23"/>
  </sortState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workbookViewId="0">
      <selection activeCell="F2" sqref="F2"/>
    </sheetView>
  </sheetViews>
  <sheetFormatPr baseColWidth="10" defaultRowHeight="16" x14ac:dyDescent="0.2"/>
  <cols>
    <col min="1" max="1" width="3.1640625" customWidth="1"/>
    <col min="2" max="2" width="8.33203125" customWidth="1"/>
    <col min="3" max="3" width="71.5" customWidth="1"/>
    <col min="4" max="4" width="4.83203125" customWidth="1"/>
    <col min="5" max="7" width="35.1640625" style="4" customWidth="1"/>
    <col min="8" max="8" width="9.1640625" style="4" customWidth="1"/>
    <col min="9" max="9" width="23" style="4" customWidth="1"/>
  </cols>
  <sheetData>
    <row r="1" spans="2:9" s="2" customFormat="1" x14ac:dyDescent="0.2">
      <c r="C1" s="2" t="s">
        <v>22</v>
      </c>
      <c r="E1" s="3" t="s">
        <v>23</v>
      </c>
      <c r="F1" s="3" t="s">
        <v>24</v>
      </c>
      <c r="G1" s="3" t="s">
        <v>25</v>
      </c>
      <c r="H1" s="3"/>
      <c r="I1" s="4"/>
    </row>
    <row r="2" spans="2:9" ht="48" x14ac:dyDescent="0.2">
      <c r="B2" t="s">
        <v>105</v>
      </c>
      <c r="C2" s="1" t="s">
        <v>2</v>
      </c>
      <c r="E2" s="4" t="s">
        <v>28</v>
      </c>
      <c r="F2" s="5" t="s">
        <v>115</v>
      </c>
      <c r="G2" s="5" t="s">
        <v>88</v>
      </c>
      <c r="H2" s="5">
        <v>-2</v>
      </c>
      <c r="I2" s="3"/>
    </row>
    <row r="3" spans="2:9" ht="32" x14ac:dyDescent="0.2">
      <c r="B3" t="s">
        <v>105</v>
      </c>
      <c r="C3" s="1" t="s">
        <v>18</v>
      </c>
      <c r="E3" s="5" t="s">
        <v>38</v>
      </c>
      <c r="F3" s="5" t="s">
        <v>102</v>
      </c>
      <c r="G3" s="5" t="s">
        <v>40</v>
      </c>
      <c r="H3" s="5">
        <v>-2</v>
      </c>
    </row>
    <row r="4" spans="2:9" ht="48" x14ac:dyDescent="0.2">
      <c r="B4" t="s">
        <v>105</v>
      </c>
      <c r="C4" s="1" t="s">
        <v>7</v>
      </c>
      <c r="E4" s="5" t="s">
        <v>45</v>
      </c>
      <c r="F4" s="5" t="s">
        <v>93</v>
      </c>
      <c r="G4" s="5" t="s">
        <v>47</v>
      </c>
      <c r="H4" s="5">
        <v>-2</v>
      </c>
    </row>
    <row r="5" spans="2:9" ht="48" x14ac:dyDescent="0.2">
      <c r="B5" t="s">
        <v>105</v>
      </c>
      <c r="C5" s="1" t="s">
        <v>8</v>
      </c>
      <c r="E5" s="5" t="s">
        <v>51</v>
      </c>
      <c r="F5" s="5" t="s">
        <v>90</v>
      </c>
      <c r="G5" s="5" t="s">
        <v>94</v>
      </c>
      <c r="H5" s="5">
        <v>0</v>
      </c>
    </row>
    <row r="6" spans="2:9" ht="64" x14ac:dyDescent="0.2">
      <c r="B6" t="s">
        <v>105</v>
      </c>
      <c r="C6" s="1" t="s">
        <v>9</v>
      </c>
      <c r="E6" s="5" t="s">
        <v>54</v>
      </c>
      <c r="F6" s="5" t="s">
        <v>95</v>
      </c>
      <c r="G6" s="5" t="s">
        <v>96</v>
      </c>
      <c r="H6" s="5">
        <v>-1</v>
      </c>
    </row>
    <row r="7" spans="2:9" ht="32" x14ac:dyDescent="0.2">
      <c r="B7" t="s">
        <v>105</v>
      </c>
      <c r="C7" s="1" t="s">
        <v>12</v>
      </c>
      <c r="E7" s="5" t="s">
        <v>59</v>
      </c>
      <c r="F7" s="5" t="s">
        <v>98</v>
      </c>
      <c r="G7" s="5" t="s">
        <v>61</v>
      </c>
      <c r="H7" s="5">
        <v>-2</v>
      </c>
      <c r="I7" s="4">
        <f>SUM(H2:H7)</f>
        <v>-9</v>
      </c>
    </row>
    <row r="8" spans="2:9" x14ac:dyDescent="0.2">
      <c r="B8" t="s">
        <v>104</v>
      </c>
      <c r="C8" s="1" t="s">
        <v>0</v>
      </c>
      <c r="E8" s="4" t="s">
        <v>26</v>
      </c>
      <c r="F8" s="4" t="s">
        <v>26</v>
      </c>
      <c r="G8" s="4" t="s">
        <v>26</v>
      </c>
      <c r="H8" s="4">
        <v>0</v>
      </c>
    </row>
    <row r="9" spans="2:9" ht="32" x14ac:dyDescent="0.2">
      <c r="B9" t="s">
        <v>104</v>
      </c>
      <c r="C9" s="1" t="s">
        <v>1</v>
      </c>
      <c r="E9" s="4" t="s">
        <v>27</v>
      </c>
      <c r="F9" s="5" t="s">
        <v>85</v>
      </c>
      <c r="G9" s="5" t="s">
        <v>86</v>
      </c>
      <c r="H9" s="4">
        <v>0</v>
      </c>
    </row>
    <row r="10" spans="2:9" ht="32" x14ac:dyDescent="0.2">
      <c r="B10" t="s">
        <v>104</v>
      </c>
      <c r="C10" s="1" t="s">
        <v>11</v>
      </c>
      <c r="E10" s="5" t="s">
        <v>57</v>
      </c>
      <c r="F10" s="4" t="s">
        <v>97</v>
      </c>
      <c r="G10" s="5" t="s">
        <v>58</v>
      </c>
      <c r="H10" s="5">
        <v>3</v>
      </c>
    </row>
    <row r="11" spans="2:9" ht="64" x14ac:dyDescent="0.2">
      <c r="B11" t="s">
        <v>104</v>
      </c>
      <c r="C11" s="1" t="s">
        <v>21</v>
      </c>
      <c r="E11" s="5" t="s">
        <v>62</v>
      </c>
      <c r="F11" s="5" t="s">
        <v>82</v>
      </c>
      <c r="G11" s="5" t="s">
        <v>64</v>
      </c>
      <c r="H11" s="6">
        <v>0</v>
      </c>
    </row>
    <row r="12" spans="2:9" x14ac:dyDescent="0.2">
      <c r="B12" t="s">
        <v>104</v>
      </c>
      <c r="C12" s="1" t="s">
        <v>13</v>
      </c>
      <c r="E12" s="6" t="s">
        <v>26</v>
      </c>
      <c r="F12" s="6" t="s">
        <v>26</v>
      </c>
      <c r="G12" s="6" t="s">
        <v>26</v>
      </c>
      <c r="H12" s="5">
        <v>-2</v>
      </c>
      <c r="I12" s="4">
        <f>SUM(H8:H12)</f>
        <v>1</v>
      </c>
    </row>
    <row r="13" spans="2:9" ht="32" x14ac:dyDescent="0.2">
      <c r="B13" t="s">
        <v>106</v>
      </c>
      <c r="C13" s="1" t="s">
        <v>15</v>
      </c>
      <c r="E13" s="4" t="s">
        <v>26</v>
      </c>
      <c r="F13" s="5" t="s">
        <v>100</v>
      </c>
      <c r="G13" s="4" t="s">
        <v>86</v>
      </c>
      <c r="H13" s="5">
        <v>3</v>
      </c>
    </row>
    <row r="14" spans="2:9" ht="48" x14ac:dyDescent="0.2">
      <c r="B14" t="s">
        <v>106</v>
      </c>
      <c r="C14" s="1" t="s">
        <v>3</v>
      </c>
      <c r="E14" s="4" t="s">
        <v>33</v>
      </c>
      <c r="F14" s="5" t="s">
        <v>89</v>
      </c>
      <c r="G14" s="5" t="s">
        <v>31</v>
      </c>
      <c r="H14" s="5">
        <v>-1</v>
      </c>
    </row>
    <row r="15" spans="2:9" ht="32" x14ac:dyDescent="0.2">
      <c r="B15" t="s">
        <v>106</v>
      </c>
      <c r="C15" s="1" t="s">
        <v>16</v>
      </c>
      <c r="E15" s="4" t="s">
        <v>26</v>
      </c>
      <c r="F15" s="5" t="s">
        <v>101</v>
      </c>
      <c r="G15" s="5" t="s">
        <v>37</v>
      </c>
      <c r="H15" s="4">
        <v>0</v>
      </c>
    </row>
    <row r="16" spans="2:9" ht="32" x14ac:dyDescent="0.2">
      <c r="B16" t="s">
        <v>106</v>
      </c>
      <c r="C16" s="1" t="s">
        <v>17</v>
      </c>
      <c r="E16" s="4" t="s">
        <v>26</v>
      </c>
      <c r="F16" s="5" t="s">
        <v>101</v>
      </c>
      <c r="G16" s="5" t="s">
        <v>37</v>
      </c>
      <c r="H16" s="5">
        <v>-2</v>
      </c>
    </row>
    <row r="17" spans="2:9" ht="32" x14ac:dyDescent="0.2">
      <c r="B17" t="s">
        <v>106</v>
      </c>
      <c r="C17" s="1" t="s">
        <v>5</v>
      </c>
      <c r="E17" s="4" t="s">
        <v>26</v>
      </c>
      <c r="F17" s="5" t="s">
        <v>91</v>
      </c>
      <c r="G17" s="5" t="s">
        <v>42</v>
      </c>
      <c r="H17" s="5">
        <v>-3</v>
      </c>
    </row>
    <row r="18" spans="2:9" ht="32" x14ac:dyDescent="0.2">
      <c r="B18" t="s">
        <v>106</v>
      </c>
      <c r="C18" s="1" t="s">
        <v>20</v>
      </c>
      <c r="E18" s="4" t="s">
        <v>26</v>
      </c>
      <c r="F18" s="5" t="s">
        <v>100</v>
      </c>
      <c r="G18" s="4" t="s">
        <v>49</v>
      </c>
      <c r="H18" s="4">
        <v>-2</v>
      </c>
      <c r="I18" s="4">
        <f>SUM(H13:H18)</f>
        <v>-5</v>
      </c>
    </row>
    <row r="19" spans="2:9" ht="48" x14ac:dyDescent="0.2">
      <c r="B19" t="s">
        <v>107</v>
      </c>
      <c r="C19" s="1" t="s">
        <v>4</v>
      </c>
      <c r="E19" s="4" t="s">
        <v>34</v>
      </c>
      <c r="F19" s="5" t="s">
        <v>90</v>
      </c>
      <c r="G19" s="4" t="s">
        <v>69</v>
      </c>
      <c r="H19" s="4">
        <v>2</v>
      </c>
    </row>
    <row r="20" spans="2:9" ht="32" x14ac:dyDescent="0.2">
      <c r="B20" t="s">
        <v>107</v>
      </c>
      <c r="C20" s="1" t="s">
        <v>19</v>
      </c>
      <c r="E20" s="4" t="s">
        <v>34</v>
      </c>
      <c r="F20" s="5" t="s">
        <v>103</v>
      </c>
      <c r="G20" s="4" t="s">
        <v>69</v>
      </c>
      <c r="H20" s="4">
        <v>1</v>
      </c>
    </row>
    <row r="21" spans="2:9" ht="32" x14ac:dyDescent="0.2">
      <c r="B21" t="s">
        <v>107</v>
      </c>
      <c r="C21" s="1" t="s">
        <v>6</v>
      </c>
      <c r="E21" s="4" t="s">
        <v>34</v>
      </c>
      <c r="F21" s="5" t="s">
        <v>92</v>
      </c>
      <c r="G21" s="4" t="s">
        <v>69</v>
      </c>
      <c r="H21" s="4">
        <v>2</v>
      </c>
    </row>
    <row r="22" spans="2:9" ht="48" x14ac:dyDescent="0.2">
      <c r="B22" t="s">
        <v>107</v>
      </c>
      <c r="C22" s="1" t="s">
        <v>10</v>
      </c>
      <c r="E22" s="4" t="s">
        <v>34</v>
      </c>
      <c r="F22" s="5" t="s">
        <v>90</v>
      </c>
      <c r="G22" s="4" t="s">
        <v>69</v>
      </c>
      <c r="H22" s="4">
        <v>3</v>
      </c>
    </row>
    <row r="23" spans="2:9" x14ac:dyDescent="0.2">
      <c r="B23" t="s">
        <v>107</v>
      </c>
      <c r="C23" s="1" t="s">
        <v>14</v>
      </c>
      <c r="E23" s="4" t="s">
        <v>34</v>
      </c>
      <c r="F23" s="4" t="s">
        <v>99</v>
      </c>
      <c r="G23" s="4" t="s">
        <v>69</v>
      </c>
      <c r="H23" s="4">
        <v>1</v>
      </c>
      <c r="I23" s="4">
        <f>SUM(H19:H23)</f>
        <v>9</v>
      </c>
    </row>
    <row r="25" spans="2:9" ht="32" x14ac:dyDescent="0.2">
      <c r="H25" s="4">
        <f>SUM(H2:H23)</f>
        <v>-4</v>
      </c>
      <c r="I25" s="4" t="s">
        <v>109</v>
      </c>
    </row>
    <row r="26" spans="2:9" ht="32" x14ac:dyDescent="0.2">
      <c r="I26" s="4" t="s">
        <v>108</v>
      </c>
    </row>
  </sheetData>
  <sortState ref="B2:G23">
    <sortCondition ref="B2:B23"/>
  </sortState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opLeftCell="A10" workbookViewId="0">
      <selection activeCell="I25" sqref="I25:I27"/>
    </sheetView>
  </sheetViews>
  <sheetFormatPr baseColWidth="10" defaultRowHeight="16" x14ac:dyDescent="0.2"/>
  <cols>
    <col min="1" max="1" width="3.1640625" customWidth="1"/>
    <col min="2" max="2" width="6.6640625" customWidth="1"/>
    <col min="3" max="3" width="71.5" customWidth="1"/>
    <col min="4" max="4" width="4.83203125" customWidth="1"/>
    <col min="5" max="7" width="35.1640625" style="4" customWidth="1"/>
    <col min="8" max="8" width="9.1640625" style="4" customWidth="1"/>
    <col min="9" max="9" width="23" style="4" customWidth="1"/>
  </cols>
  <sheetData>
    <row r="1" spans="2:9" s="2" customFormat="1" x14ac:dyDescent="0.2">
      <c r="C1" s="2" t="s">
        <v>22</v>
      </c>
      <c r="E1" s="3" t="s">
        <v>23</v>
      </c>
      <c r="F1" s="3" t="s">
        <v>24</v>
      </c>
      <c r="G1" s="3" t="s">
        <v>25</v>
      </c>
      <c r="H1" s="3"/>
      <c r="I1" s="4"/>
    </row>
    <row r="2" spans="2:9" ht="48" x14ac:dyDescent="0.2">
      <c r="B2" t="s">
        <v>105</v>
      </c>
      <c r="C2" s="1" t="s">
        <v>2</v>
      </c>
      <c r="E2" s="4" t="s">
        <v>28</v>
      </c>
      <c r="F2" s="5" t="s">
        <v>87</v>
      </c>
      <c r="G2" s="5" t="s">
        <v>88</v>
      </c>
      <c r="H2" s="5">
        <v>-2</v>
      </c>
      <c r="I2" s="3"/>
    </row>
    <row r="3" spans="2:9" ht="32" x14ac:dyDescent="0.2">
      <c r="B3" t="s">
        <v>105</v>
      </c>
      <c r="C3" s="1" t="s">
        <v>18</v>
      </c>
      <c r="E3" s="5" t="s">
        <v>38</v>
      </c>
      <c r="F3" s="5" t="s">
        <v>102</v>
      </c>
      <c r="G3" s="5" t="s">
        <v>40</v>
      </c>
      <c r="H3" s="5">
        <v>-2</v>
      </c>
    </row>
    <row r="4" spans="2:9" ht="48" x14ac:dyDescent="0.2">
      <c r="B4" t="s">
        <v>105</v>
      </c>
      <c r="C4" s="1" t="s">
        <v>7</v>
      </c>
      <c r="E4" s="5" t="s">
        <v>45</v>
      </c>
      <c r="F4" s="5" t="s">
        <v>93</v>
      </c>
      <c r="G4" s="5" t="s">
        <v>47</v>
      </c>
      <c r="H4" s="5">
        <v>-2</v>
      </c>
    </row>
    <row r="5" spans="2:9" ht="48" x14ac:dyDescent="0.2">
      <c r="B5" t="s">
        <v>105</v>
      </c>
      <c r="C5" s="1" t="s">
        <v>8</v>
      </c>
      <c r="E5" s="5" t="s">
        <v>51</v>
      </c>
      <c r="F5" s="5" t="s">
        <v>90</v>
      </c>
      <c r="G5" s="5" t="s">
        <v>94</v>
      </c>
      <c r="H5" s="5">
        <v>0</v>
      </c>
    </row>
    <row r="6" spans="2:9" ht="64" x14ac:dyDescent="0.2">
      <c r="B6" t="s">
        <v>105</v>
      </c>
      <c r="C6" s="1" t="s">
        <v>9</v>
      </c>
      <c r="E6" s="5" t="s">
        <v>54</v>
      </c>
      <c r="F6" s="5" t="s">
        <v>95</v>
      </c>
      <c r="G6" s="5" t="s">
        <v>96</v>
      </c>
      <c r="H6" s="5">
        <v>1</v>
      </c>
    </row>
    <row r="7" spans="2:9" ht="32" x14ac:dyDescent="0.2">
      <c r="B7" t="s">
        <v>105</v>
      </c>
      <c r="C7" s="1" t="s">
        <v>12</v>
      </c>
      <c r="E7" s="5" t="s">
        <v>59</v>
      </c>
      <c r="F7" s="5" t="s">
        <v>98</v>
      </c>
      <c r="G7" s="5" t="s">
        <v>61</v>
      </c>
      <c r="H7" s="5">
        <v>-1</v>
      </c>
      <c r="I7" s="4">
        <f>SUM(H2:H7)</f>
        <v>-6</v>
      </c>
    </row>
    <row r="8" spans="2:9" x14ac:dyDescent="0.2">
      <c r="B8" t="s">
        <v>104</v>
      </c>
      <c r="C8" s="1" t="s">
        <v>0</v>
      </c>
      <c r="E8" s="4" t="s">
        <v>26</v>
      </c>
      <c r="F8" s="4" t="s">
        <v>26</v>
      </c>
      <c r="G8" s="4" t="s">
        <v>26</v>
      </c>
      <c r="H8" s="4">
        <v>0</v>
      </c>
    </row>
    <row r="9" spans="2:9" ht="32" x14ac:dyDescent="0.2">
      <c r="B9" t="s">
        <v>104</v>
      </c>
      <c r="C9" s="1" t="s">
        <v>1</v>
      </c>
      <c r="E9" s="4" t="s">
        <v>27</v>
      </c>
      <c r="F9" s="5" t="s">
        <v>85</v>
      </c>
      <c r="G9" s="5" t="s">
        <v>86</v>
      </c>
      <c r="H9" s="4">
        <v>-1</v>
      </c>
    </row>
    <row r="10" spans="2:9" ht="32" x14ac:dyDescent="0.2">
      <c r="B10" t="s">
        <v>104</v>
      </c>
      <c r="C10" s="1" t="s">
        <v>11</v>
      </c>
      <c r="E10" s="5" t="s">
        <v>57</v>
      </c>
      <c r="F10" s="4" t="s">
        <v>97</v>
      </c>
      <c r="G10" s="5" t="s">
        <v>58</v>
      </c>
      <c r="H10" s="5">
        <v>3</v>
      </c>
    </row>
    <row r="11" spans="2:9" ht="64" x14ac:dyDescent="0.2">
      <c r="B11" t="s">
        <v>104</v>
      </c>
      <c r="C11" s="1" t="s">
        <v>21</v>
      </c>
      <c r="E11" s="5" t="s">
        <v>62</v>
      </c>
      <c r="F11" s="5" t="s">
        <v>82</v>
      </c>
      <c r="G11" s="5" t="s">
        <v>64</v>
      </c>
      <c r="H11" s="6">
        <v>-1</v>
      </c>
    </row>
    <row r="12" spans="2:9" x14ac:dyDescent="0.2">
      <c r="B12" t="s">
        <v>104</v>
      </c>
      <c r="C12" s="1" t="s">
        <v>13</v>
      </c>
      <c r="E12" s="6" t="s">
        <v>26</v>
      </c>
      <c r="F12" s="6" t="s">
        <v>26</v>
      </c>
      <c r="G12" s="6" t="s">
        <v>26</v>
      </c>
      <c r="H12" s="5">
        <v>0</v>
      </c>
      <c r="I12" s="4">
        <f>SUM(H8:H12)</f>
        <v>1</v>
      </c>
    </row>
    <row r="13" spans="2:9" ht="32" x14ac:dyDescent="0.2">
      <c r="B13" t="s">
        <v>106</v>
      </c>
      <c r="C13" s="1" t="s">
        <v>15</v>
      </c>
      <c r="E13" s="4" t="s">
        <v>26</v>
      </c>
      <c r="F13" s="5" t="s">
        <v>100</v>
      </c>
      <c r="G13" s="4" t="s">
        <v>86</v>
      </c>
      <c r="H13" s="5">
        <v>-2</v>
      </c>
    </row>
    <row r="14" spans="2:9" ht="48" x14ac:dyDescent="0.2">
      <c r="B14" t="s">
        <v>106</v>
      </c>
      <c r="C14" s="1" t="s">
        <v>3</v>
      </c>
      <c r="E14" s="4" t="s">
        <v>33</v>
      </c>
      <c r="F14" s="5" t="s">
        <v>89</v>
      </c>
      <c r="G14" s="5" t="s">
        <v>31</v>
      </c>
      <c r="H14" s="5">
        <v>1</v>
      </c>
    </row>
    <row r="15" spans="2:9" ht="32" x14ac:dyDescent="0.2">
      <c r="B15" t="s">
        <v>106</v>
      </c>
      <c r="C15" s="1" t="s">
        <v>16</v>
      </c>
      <c r="E15" s="4" t="s">
        <v>26</v>
      </c>
      <c r="F15" s="5" t="s">
        <v>101</v>
      </c>
      <c r="G15" s="5" t="s">
        <v>37</v>
      </c>
      <c r="H15" s="4">
        <v>-2</v>
      </c>
    </row>
    <row r="16" spans="2:9" ht="32" x14ac:dyDescent="0.2">
      <c r="B16" t="s">
        <v>106</v>
      </c>
      <c r="C16" s="1" t="s">
        <v>17</v>
      </c>
      <c r="E16" s="4" t="s">
        <v>26</v>
      </c>
      <c r="F16" s="5" t="s">
        <v>101</v>
      </c>
      <c r="G16" s="5" t="s">
        <v>37</v>
      </c>
      <c r="H16" s="5">
        <v>-2</v>
      </c>
    </row>
    <row r="17" spans="2:9" ht="32" x14ac:dyDescent="0.2">
      <c r="B17" t="s">
        <v>106</v>
      </c>
      <c r="C17" s="1" t="s">
        <v>5</v>
      </c>
      <c r="E17" s="4" t="s">
        <v>26</v>
      </c>
      <c r="F17" s="5" t="s">
        <v>91</v>
      </c>
      <c r="G17" s="5" t="s">
        <v>42</v>
      </c>
      <c r="H17" s="5">
        <f>--3</f>
        <v>3</v>
      </c>
    </row>
    <row r="18" spans="2:9" ht="32" x14ac:dyDescent="0.2">
      <c r="B18" t="s">
        <v>106</v>
      </c>
      <c r="C18" s="1" t="s">
        <v>20</v>
      </c>
      <c r="E18" s="4" t="s">
        <v>26</v>
      </c>
      <c r="F18" s="5" t="s">
        <v>100</v>
      </c>
      <c r="G18" s="4" t="s">
        <v>49</v>
      </c>
      <c r="H18" s="4">
        <v>-2</v>
      </c>
      <c r="I18" s="4">
        <f>SUM(H13:H18)</f>
        <v>-4</v>
      </c>
    </row>
    <row r="19" spans="2:9" ht="48" x14ac:dyDescent="0.2">
      <c r="B19" t="s">
        <v>107</v>
      </c>
      <c r="C19" s="1" t="s">
        <v>4</v>
      </c>
      <c r="E19" s="4" t="s">
        <v>34</v>
      </c>
      <c r="F19" s="5" t="s">
        <v>90</v>
      </c>
      <c r="G19" s="4" t="s">
        <v>69</v>
      </c>
      <c r="H19" s="4">
        <v>2</v>
      </c>
    </row>
    <row r="20" spans="2:9" ht="32" x14ac:dyDescent="0.2">
      <c r="B20" t="s">
        <v>107</v>
      </c>
      <c r="C20" s="1" t="s">
        <v>19</v>
      </c>
      <c r="E20" s="4" t="s">
        <v>34</v>
      </c>
      <c r="F20" s="5" t="s">
        <v>103</v>
      </c>
      <c r="G20" s="4" t="s">
        <v>69</v>
      </c>
      <c r="H20" s="4">
        <v>2</v>
      </c>
    </row>
    <row r="21" spans="2:9" ht="32" x14ac:dyDescent="0.2">
      <c r="B21" t="s">
        <v>107</v>
      </c>
      <c r="C21" s="1" t="s">
        <v>6</v>
      </c>
      <c r="E21" s="4" t="s">
        <v>34</v>
      </c>
      <c r="F21" s="5" t="s">
        <v>92</v>
      </c>
      <c r="G21" s="4" t="s">
        <v>69</v>
      </c>
      <c r="H21" s="4">
        <v>2</v>
      </c>
    </row>
    <row r="22" spans="2:9" ht="48" x14ac:dyDescent="0.2">
      <c r="B22" t="s">
        <v>107</v>
      </c>
      <c r="C22" s="1" t="s">
        <v>10</v>
      </c>
      <c r="E22" s="4" t="s">
        <v>34</v>
      </c>
      <c r="F22" s="5" t="s">
        <v>90</v>
      </c>
      <c r="G22" s="4" t="s">
        <v>69</v>
      </c>
      <c r="H22" s="4">
        <v>2</v>
      </c>
    </row>
    <row r="23" spans="2:9" x14ac:dyDescent="0.2">
      <c r="B23" t="s">
        <v>107</v>
      </c>
      <c r="C23" s="1" t="s">
        <v>14</v>
      </c>
      <c r="E23" s="4" t="s">
        <v>34</v>
      </c>
      <c r="F23" s="4" t="s">
        <v>99</v>
      </c>
      <c r="G23" s="4" t="s">
        <v>69</v>
      </c>
      <c r="H23" s="4">
        <v>2</v>
      </c>
      <c r="I23" s="4">
        <f>SUM(H19:H23)</f>
        <v>10</v>
      </c>
    </row>
    <row r="25" spans="2:9" ht="48" x14ac:dyDescent="0.2">
      <c r="H25" s="4">
        <f>SUM(H2:H23)</f>
        <v>1</v>
      </c>
      <c r="I25" s="4" t="s">
        <v>113</v>
      </c>
    </row>
    <row r="26" spans="2:9" ht="48" x14ac:dyDescent="0.2">
      <c r="I26" s="4" t="s">
        <v>114</v>
      </c>
    </row>
  </sheetData>
  <sortState ref="B2:G23">
    <sortCondition ref="B2:B23"/>
  </sortState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opLeftCell="A9" workbookViewId="0">
      <selection activeCell="I25" sqref="I25:I26"/>
    </sheetView>
  </sheetViews>
  <sheetFormatPr baseColWidth="10" defaultRowHeight="16" x14ac:dyDescent="0.2"/>
  <cols>
    <col min="1" max="1" width="3.1640625" customWidth="1"/>
    <col min="2" max="2" width="6.83203125" customWidth="1"/>
    <col min="3" max="3" width="71.5" customWidth="1"/>
    <col min="4" max="4" width="4.83203125" customWidth="1"/>
    <col min="5" max="7" width="35.1640625" style="4" customWidth="1"/>
    <col min="8" max="8" width="9.1640625" style="4" customWidth="1"/>
    <col min="9" max="9" width="23" style="4" customWidth="1"/>
  </cols>
  <sheetData>
    <row r="1" spans="2:9" s="2" customFormat="1" x14ac:dyDescent="0.2">
      <c r="C1" s="2" t="s">
        <v>22</v>
      </c>
      <c r="E1" s="3" t="s">
        <v>23</v>
      </c>
      <c r="F1" s="3" t="s">
        <v>24</v>
      </c>
      <c r="G1" s="3" t="s">
        <v>25</v>
      </c>
      <c r="H1" s="3"/>
      <c r="I1" s="4"/>
    </row>
    <row r="2" spans="2:9" ht="48" x14ac:dyDescent="0.2">
      <c r="B2" t="s">
        <v>105</v>
      </c>
      <c r="C2" s="1" t="s">
        <v>2</v>
      </c>
      <c r="E2" s="4" t="s">
        <v>28</v>
      </c>
      <c r="F2" s="5" t="s">
        <v>29</v>
      </c>
      <c r="G2" s="5" t="s">
        <v>29</v>
      </c>
      <c r="H2" s="5">
        <v>-3</v>
      </c>
      <c r="I2" s="3"/>
    </row>
    <row r="3" spans="2:9" ht="48" x14ac:dyDescent="0.2">
      <c r="B3" t="s">
        <v>105</v>
      </c>
      <c r="C3" s="1" t="s">
        <v>18</v>
      </c>
      <c r="E3" s="5" t="s">
        <v>38</v>
      </c>
      <c r="F3" s="5" t="s">
        <v>79</v>
      </c>
      <c r="G3" s="5" t="s">
        <v>40</v>
      </c>
      <c r="H3" s="5">
        <v>-2</v>
      </c>
    </row>
    <row r="4" spans="2:9" ht="48" x14ac:dyDescent="0.2">
      <c r="B4" t="s">
        <v>105</v>
      </c>
      <c r="C4" s="1" t="s">
        <v>7</v>
      </c>
      <c r="E4" s="5" t="s">
        <v>45</v>
      </c>
      <c r="F4" s="5" t="s">
        <v>46</v>
      </c>
      <c r="G4" s="5" t="s">
        <v>47</v>
      </c>
      <c r="H4" s="5">
        <v>-2</v>
      </c>
    </row>
    <row r="5" spans="2:9" ht="32" x14ac:dyDescent="0.2">
      <c r="B5" t="s">
        <v>105</v>
      </c>
      <c r="C5" s="1" t="s">
        <v>8</v>
      </c>
      <c r="E5" s="5" t="s">
        <v>51</v>
      </c>
      <c r="F5" s="5" t="s">
        <v>72</v>
      </c>
      <c r="G5" s="5" t="s">
        <v>52</v>
      </c>
      <c r="H5" s="5">
        <v>2</v>
      </c>
    </row>
    <row r="6" spans="2:9" ht="48" x14ac:dyDescent="0.2">
      <c r="B6" t="s">
        <v>105</v>
      </c>
      <c r="C6" s="1" t="s">
        <v>9</v>
      </c>
      <c r="E6" s="5" t="s">
        <v>54</v>
      </c>
      <c r="F6" s="5" t="s">
        <v>73</v>
      </c>
      <c r="G6" s="5" t="s">
        <v>55</v>
      </c>
      <c r="H6" s="5">
        <v>-1</v>
      </c>
    </row>
    <row r="7" spans="2:9" ht="32" x14ac:dyDescent="0.2">
      <c r="B7" t="s">
        <v>105</v>
      </c>
      <c r="C7" s="1" t="s">
        <v>12</v>
      </c>
      <c r="E7" s="5" t="s">
        <v>59</v>
      </c>
      <c r="F7" s="5" t="s">
        <v>60</v>
      </c>
      <c r="G7" s="5" t="s">
        <v>61</v>
      </c>
      <c r="H7" s="5">
        <v>-2</v>
      </c>
      <c r="I7" s="4">
        <f>SUM(H2:H7)</f>
        <v>-8</v>
      </c>
    </row>
    <row r="8" spans="2:9" ht="32" x14ac:dyDescent="0.2">
      <c r="B8" t="s">
        <v>104</v>
      </c>
      <c r="C8" s="1" t="s">
        <v>0</v>
      </c>
      <c r="E8" s="4" t="s">
        <v>26</v>
      </c>
      <c r="F8" s="5" t="s">
        <v>65</v>
      </c>
      <c r="G8" s="4" t="s">
        <v>66</v>
      </c>
      <c r="H8" s="4">
        <v>-1</v>
      </c>
    </row>
    <row r="9" spans="2:9" x14ac:dyDescent="0.2">
      <c r="B9" t="s">
        <v>104</v>
      </c>
      <c r="C9" s="1" t="s">
        <v>1</v>
      </c>
      <c r="E9" s="4" t="s">
        <v>27</v>
      </c>
      <c r="F9" s="5" t="s">
        <v>83</v>
      </c>
      <c r="G9" s="5" t="s">
        <v>84</v>
      </c>
      <c r="H9" s="4">
        <v>-2</v>
      </c>
    </row>
    <row r="10" spans="2:9" ht="32" x14ac:dyDescent="0.2">
      <c r="B10" t="s">
        <v>104</v>
      </c>
      <c r="C10" s="1" t="s">
        <v>11</v>
      </c>
      <c r="E10" s="5" t="s">
        <v>57</v>
      </c>
      <c r="F10" s="4" t="s">
        <v>26</v>
      </c>
      <c r="G10" s="5" t="s">
        <v>58</v>
      </c>
      <c r="H10" s="5">
        <v>3</v>
      </c>
    </row>
    <row r="11" spans="2:9" ht="64" x14ac:dyDescent="0.2">
      <c r="B11" t="s">
        <v>104</v>
      </c>
      <c r="C11" s="1" t="s">
        <v>21</v>
      </c>
      <c r="E11" s="5" t="s">
        <v>62</v>
      </c>
      <c r="F11" s="5" t="s">
        <v>82</v>
      </c>
      <c r="G11" s="5" t="s">
        <v>64</v>
      </c>
      <c r="H11" s="6">
        <v>-1</v>
      </c>
    </row>
    <row r="12" spans="2:9" x14ac:dyDescent="0.2">
      <c r="B12" t="s">
        <v>104</v>
      </c>
      <c r="C12" s="1" t="s">
        <v>13</v>
      </c>
      <c r="E12" s="6" t="s">
        <v>26</v>
      </c>
      <c r="F12" s="6" t="s">
        <v>26</v>
      </c>
      <c r="G12" s="6" t="s">
        <v>26</v>
      </c>
      <c r="H12" s="5">
        <v>0</v>
      </c>
      <c r="I12" s="4">
        <f>SUM(H8:H12)</f>
        <v>-1</v>
      </c>
    </row>
    <row r="13" spans="2:9" ht="32" x14ac:dyDescent="0.2">
      <c r="B13" t="s">
        <v>106</v>
      </c>
      <c r="C13" s="1" t="s">
        <v>15</v>
      </c>
      <c r="E13" s="4" t="s">
        <v>26</v>
      </c>
      <c r="F13" s="5" t="s">
        <v>76</v>
      </c>
      <c r="G13" s="5" t="s">
        <v>77</v>
      </c>
      <c r="H13" s="5">
        <v>-2</v>
      </c>
    </row>
    <row r="14" spans="2:9" ht="32" x14ac:dyDescent="0.2">
      <c r="B14" t="s">
        <v>106</v>
      </c>
      <c r="C14" s="1" t="s">
        <v>3</v>
      </c>
      <c r="E14" s="4" t="s">
        <v>33</v>
      </c>
      <c r="F14" s="5" t="s">
        <v>67</v>
      </c>
      <c r="G14" s="5" t="s">
        <v>31</v>
      </c>
      <c r="H14" s="5">
        <v>2</v>
      </c>
    </row>
    <row r="15" spans="2:9" ht="32" x14ac:dyDescent="0.2">
      <c r="B15" t="s">
        <v>106</v>
      </c>
      <c r="C15" s="1" t="s">
        <v>16</v>
      </c>
      <c r="E15" s="4" t="s">
        <v>26</v>
      </c>
      <c r="F15" s="5" t="s">
        <v>78</v>
      </c>
      <c r="G15" s="5" t="s">
        <v>37</v>
      </c>
      <c r="H15" s="4">
        <v>-1</v>
      </c>
    </row>
    <row r="16" spans="2:9" ht="64" x14ac:dyDescent="0.2">
      <c r="B16" t="s">
        <v>106</v>
      </c>
      <c r="C16" s="1" t="s">
        <v>17</v>
      </c>
      <c r="E16" s="4" t="s">
        <v>26</v>
      </c>
      <c r="F16" s="5" t="s">
        <v>36</v>
      </c>
      <c r="G16" s="5" t="s">
        <v>37</v>
      </c>
      <c r="H16" s="5">
        <v>-2</v>
      </c>
    </row>
    <row r="17" spans="2:9" ht="48" x14ac:dyDescent="0.2">
      <c r="B17" t="s">
        <v>106</v>
      </c>
      <c r="C17" s="1" t="s">
        <v>5</v>
      </c>
      <c r="E17" s="4" t="s">
        <v>26</v>
      </c>
      <c r="F17" s="5" t="s">
        <v>70</v>
      </c>
      <c r="G17" s="5" t="s">
        <v>42</v>
      </c>
      <c r="H17" s="5">
        <v>-3</v>
      </c>
    </row>
    <row r="18" spans="2:9" ht="48" x14ac:dyDescent="0.2">
      <c r="B18" t="s">
        <v>106</v>
      </c>
      <c r="C18" s="1" t="s">
        <v>20</v>
      </c>
      <c r="E18" s="4" t="s">
        <v>26</v>
      </c>
      <c r="F18" s="5" t="s">
        <v>81</v>
      </c>
      <c r="G18" s="4" t="s">
        <v>49</v>
      </c>
      <c r="H18" s="4">
        <v>-2</v>
      </c>
      <c r="I18" s="4">
        <f>SUM(H13:H18)</f>
        <v>-8</v>
      </c>
    </row>
    <row r="19" spans="2:9" ht="32" x14ac:dyDescent="0.2">
      <c r="B19" t="s">
        <v>107</v>
      </c>
      <c r="C19" s="1" t="s">
        <v>4</v>
      </c>
      <c r="E19" s="4" t="s">
        <v>34</v>
      </c>
      <c r="F19" s="5" t="s">
        <v>68</v>
      </c>
      <c r="G19" s="5" t="s">
        <v>69</v>
      </c>
      <c r="H19" s="4">
        <v>2</v>
      </c>
    </row>
    <row r="20" spans="2:9" x14ac:dyDescent="0.2">
      <c r="B20" t="s">
        <v>107</v>
      </c>
      <c r="C20" s="1" t="s">
        <v>19</v>
      </c>
      <c r="E20" s="4" t="s">
        <v>34</v>
      </c>
      <c r="F20" s="5" t="s">
        <v>80</v>
      </c>
      <c r="G20" s="5" t="s">
        <v>69</v>
      </c>
      <c r="H20" s="4">
        <v>1</v>
      </c>
    </row>
    <row r="21" spans="2:9" x14ac:dyDescent="0.2">
      <c r="B21" t="s">
        <v>107</v>
      </c>
      <c r="C21" s="1" t="s">
        <v>6</v>
      </c>
      <c r="E21" s="4" t="s">
        <v>34</v>
      </c>
      <c r="F21" s="5" t="s">
        <v>71</v>
      </c>
      <c r="G21" s="5" t="s">
        <v>69</v>
      </c>
      <c r="H21" s="4">
        <v>2</v>
      </c>
    </row>
    <row r="22" spans="2:9" ht="32" x14ac:dyDescent="0.2">
      <c r="B22" t="s">
        <v>107</v>
      </c>
      <c r="C22" s="1" t="s">
        <v>10</v>
      </c>
      <c r="E22" s="4" t="s">
        <v>34</v>
      </c>
      <c r="F22" s="5" t="s">
        <v>74</v>
      </c>
      <c r="G22" s="5" t="s">
        <v>69</v>
      </c>
      <c r="H22" s="4">
        <v>3</v>
      </c>
    </row>
    <row r="23" spans="2:9" x14ac:dyDescent="0.2">
      <c r="B23" t="s">
        <v>107</v>
      </c>
      <c r="C23" s="1" t="s">
        <v>14</v>
      </c>
      <c r="E23" s="4" t="s">
        <v>34</v>
      </c>
      <c r="F23" s="5" t="s">
        <v>75</v>
      </c>
      <c r="G23" s="5" t="s">
        <v>69</v>
      </c>
      <c r="H23" s="4">
        <v>1</v>
      </c>
      <c r="I23" s="4">
        <f>SUM(H19:H23)</f>
        <v>9</v>
      </c>
    </row>
    <row r="25" spans="2:9" ht="32" x14ac:dyDescent="0.2">
      <c r="H25" s="4">
        <f>SUM(H2:H23)</f>
        <v>-8</v>
      </c>
      <c r="I25" s="4" t="s">
        <v>111</v>
      </c>
    </row>
    <row r="26" spans="2:9" ht="32" x14ac:dyDescent="0.2">
      <c r="I26" s="4" t="s">
        <v>112</v>
      </c>
    </row>
  </sheetData>
  <sortState ref="B2:G23">
    <sortCondition ref="B2:B23"/>
  </sortState>
  <pageMargins left="0.7" right="0.7" top="0.75" bottom="0.75" header="0.3" footer="0.3"/>
  <pageSetup paperSize="9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6"/>
  <sheetViews>
    <sheetView topLeftCell="A10" workbookViewId="0">
      <selection activeCell="H21" sqref="H21"/>
    </sheetView>
  </sheetViews>
  <sheetFormatPr baseColWidth="10" defaultRowHeight="16" x14ac:dyDescent="0.2"/>
  <cols>
    <col min="1" max="1" width="3.1640625" customWidth="1"/>
    <col min="2" max="2" width="10" customWidth="1"/>
    <col min="3" max="3" width="71.5" customWidth="1"/>
    <col min="4" max="4" width="4.83203125" customWidth="1"/>
    <col min="5" max="7" width="35.1640625" style="4" customWidth="1"/>
    <col min="8" max="8" width="9.1640625" style="4" customWidth="1"/>
    <col min="9" max="9" width="23" style="4" customWidth="1"/>
  </cols>
  <sheetData>
    <row r="1" spans="2:9" x14ac:dyDescent="0.2">
      <c r="B1" s="2"/>
      <c r="C1" s="2" t="s">
        <v>22</v>
      </c>
      <c r="D1" s="2"/>
      <c r="E1" s="3" t="s">
        <v>23</v>
      </c>
      <c r="F1" s="3" t="s">
        <v>24</v>
      </c>
      <c r="G1" s="3" t="s">
        <v>25</v>
      </c>
      <c r="H1" s="3"/>
    </row>
    <row r="2" spans="2:9" s="2" customFormat="1" ht="48" x14ac:dyDescent="0.2">
      <c r="B2" t="s">
        <v>105</v>
      </c>
      <c r="C2" s="1" t="s">
        <v>2</v>
      </c>
      <c r="D2"/>
      <c r="E2" s="4" t="s">
        <v>28</v>
      </c>
      <c r="F2" s="5" t="s">
        <v>29</v>
      </c>
      <c r="G2" s="5" t="s">
        <v>29</v>
      </c>
      <c r="H2" s="5">
        <v>-2</v>
      </c>
      <c r="I2" s="3"/>
    </row>
    <row r="3" spans="2:9" ht="32" x14ac:dyDescent="0.2">
      <c r="B3" t="s">
        <v>105</v>
      </c>
      <c r="C3" s="1" t="s">
        <v>18</v>
      </c>
      <c r="E3" s="5" t="s">
        <v>38</v>
      </c>
      <c r="F3" s="5" t="s">
        <v>39</v>
      </c>
      <c r="G3" s="5" t="s">
        <v>40</v>
      </c>
      <c r="H3" s="5">
        <v>-2</v>
      </c>
    </row>
    <row r="4" spans="2:9" ht="48" x14ac:dyDescent="0.2">
      <c r="B4" t="s">
        <v>105</v>
      </c>
      <c r="C4" s="1" t="s">
        <v>7</v>
      </c>
      <c r="E4" s="5" t="s">
        <v>45</v>
      </c>
      <c r="F4" s="5" t="s">
        <v>46</v>
      </c>
      <c r="G4" s="5" t="s">
        <v>47</v>
      </c>
      <c r="H4" s="5">
        <v>-1</v>
      </c>
    </row>
    <row r="5" spans="2:9" ht="48" x14ac:dyDescent="0.2">
      <c r="B5" t="s">
        <v>105</v>
      </c>
      <c r="C5" s="1" t="s">
        <v>8</v>
      </c>
      <c r="E5" s="5" t="s">
        <v>51</v>
      </c>
      <c r="F5" s="5" t="s">
        <v>50</v>
      </c>
      <c r="G5" s="5" t="s">
        <v>52</v>
      </c>
      <c r="H5" s="5">
        <v>1</v>
      </c>
    </row>
    <row r="6" spans="2:9" ht="64" x14ac:dyDescent="0.2">
      <c r="B6" t="s">
        <v>105</v>
      </c>
      <c r="C6" s="1" t="s">
        <v>9</v>
      </c>
      <c r="E6" s="5" t="s">
        <v>54</v>
      </c>
      <c r="F6" s="5" t="s">
        <v>53</v>
      </c>
      <c r="G6" s="5" t="s">
        <v>55</v>
      </c>
      <c r="H6" s="5">
        <v>-3</v>
      </c>
    </row>
    <row r="7" spans="2:9" ht="32" x14ac:dyDescent="0.2">
      <c r="B7" t="s">
        <v>105</v>
      </c>
      <c r="C7" s="1" t="s">
        <v>12</v>
      </c>
      <c r="E7" s="5" t="s">
        <v>59</v>
      </c>
      <c r="F7" s="5" t="s">
        <v>60</v>
      </c>
      <c r="G7" s="5" t="s">
        <v>61</v>
      </c>
      <c r="H7" s="4">
        <v>-1</v>
      </c>
      <c r="I7" s="4">
        <f>SUM(H2:H7)</f>
        <v>-8</v>
      </c>
    </row>
    <row r="8" spans="2:9" x14ac:dyDescent="0.2">
      <c r="B8" t="s">
        <v>104</v>
      </c>
      <c r="C8" s="1" t="s">
        <v>0</v>
      </c>
      <c r="E8" s="4" t="s">
        <v>26</v>
      </c>
      <c r="F8" s="4" t="s">
        <v>26</v>
      </c>
      <c r="G8" s="4" t="s">
        <v>26</v>
      </c>
      <c r="H8" s="5">
        <v>0</v>
      </c>
    </row>
    <row r="9" spans="2:9" ht="32" x14ac:dyDescent="0.2">
      <c r="B9" t="s">
        <v>104</v>
      </c>
      <c r="C9" s="1" t="s">
        <v>1</v>
      </c>
      <c r="E9" s="4" t="s">
        <v>27</v>
      </c>
      <c r="F9" s="4" t="s">
        <v>30</v>
      </c>
      <c r="G9" s="4" t="s">
        <v>27</v>
      </c>
      <c r="H9" s="5">
        <v>0</v>
      </c>
    </row>
    <row r="10" spans="2:9" ht="32" x14ac:dyDescent="0.2">
      <c r="B10" t="s">
        <v>104</v>
      </c>
      <c r="C10" s="1" t="s">
        <v>11</v>
      </c>
      <c r="E10" s="5" t="s">
        <v>57</v>
      </c>
      <c r="F10" s="4" t="s">
        <v>26</v>
      </c>
      <c r="G10" s="5" t="s">
        <v>58</v>
      </c>
      <c r="H10" s="4">
        <v>3</v>
      </c>
    </row>
    <row r="11" spans="2:9" ht="48" x14ac:dyDescent="0.2">
      <c r="B11" t="s">
        <v>104</v>
      </c>
      <c r="C11" s="1" t="s">
        <v>21</v>
      </c>
      <c r="E11" s="5" t="s">
        <v>62</v>
      </c>
      <c r="F11" s="5" t="s">
        <v>63</v>
      </c>
      <c r="G11" s="5" t="s">
        <v>64</v>
      </c>
      <c r="H11" s="4">
        <v>-1</v>
      </c>
    </row>
    <row r="12" spans="2:9" x14ac:dyDescent="0.2">
      <c r="B12" t="s">
        <v>104</v>
      </c>
      <c r="C12" s="1" t="s">
        <v>13</v>
      </c>
      <c r="E12" s="6" t="s">
        <v>26</v>
      </c>
      <c r="F12" s="6" t="s">
        <v>26</v>
      </c>
      <c r="G12" s="6" t="s">
        <v>26</v>
      </c>
      <c r="H12" s="4">
        <v>0</v>
      </c>
      <c r="I12" s="4">
        <f>SUM(H8:H12)</f>
        <v>2</v>
      </c>
    </row>
    <row r="13" spans="2:9" x14ac:dyDescent="0.2">
      <c r="B13" t="s">
        <v>106</v>
      </c>
      <c r="C13" s="1" t="s">
        <v>15</v>
      </c>
      <c r="E13" s="4" t="s">
        <v>26</v>
      </c>
      <c r="F13" s="4" t="s">
        <v>26</v>
      </c>
      <c r="G13" s="4" t="s">
        <v>26</v>
      </c>
      <c r="H13" s="5">
        <v>0</v>
      </c>
    </row>
    <row r="14" spans="2:9" ht="32" x14ac:dyDescent="0.2">
      <c r="B14" t="s">
        <v>106</v>
      </c>
      <c r="C14" s="1" t="s">
        <v>3</v>
      </c>
      <c r="E14" s="4" t="s">
        <v>33</v>
      </c>
      <c r="F14" s="4" t="s">
        <v>26</v>
      </c>
      <c r="G14" s="5" t="s">
        <v>31</v>
      </c>
      <c r="H14" s="5">
        <v>2</v>
      </c>
    </row>
    <row r="15" spans="2:9" ht="48" x14ac:dyDescent="0.2">
      <c r="B15" t="s">
        <v>106</v>
      </c>
      <c r="C15" s="1" t="s">
        <v>16</v>
      </c>
      <c r="E15" s="4" t="s">
        <v>26</v>
      </c>
      <c r="F15" s="5" t="s">
        <v>32</v>
      </c>
      <c r="G15" s="5" t="s">
        <v>37</v>
      </c>
      <c r="H15" s="5">
        <v>-2</v>
      </c>
    </row>
    <row r="16" spans="2:9" ht="64" x14ac:dyDescent="0.2">
      <c r="B16" t="s">
        <v>106</v>
      </c>
      <c r="C16" s="1" t="s">
        <v>17</v>
      </c>
      <c r="E16" s="4" t="s">
        <v>26</v>
      </c>
      <c r="F16" s="5" t="s">
        <v>36</v>
      </c>
      <c r="G16" s="5" t="s">
        <v>37</v>
      </c>
      <c r="H16" s="4">
        <v>-2</v>
      </c>
    </row>
    <row r="17" spans="2:9" ht="48" x14ac:dyDescent="0.2">
      <c r="B17" t="s">
        <v>106</v>
      </c>
      <c r="C17" s="1" t="s">
        <v>5</v>
      </c>
      <c r="E17" s="4" t="s">
        <v>26</v>
      </c>
      <c r="F17" s="5" t="s">
        <v>41</v>
      </c>
      <c r="G17" s="5" t="s">
        <v>42</v>
      </c>
      <c r="H17" s="6">
        <v>-2</v>
      </c>
    </row>
    <row r="18" spans="2:9" ht="32" x14ac:dyDescent="0.2">
      <c r="B18" t="s">
        <v>106</v>
      </c>
      <c r="C18" s="1" t="s">
        <v>20</v>
      </c>
      <c r="E18" s="4" t="s">
        <v>26</v>
      </c>
      <c r="F18" s="5" t="s">
        <v>48</v>
      </c>
      <c r="G18" s="4" t="s">
        <v>49</v>
      </c>
      <c r="H18" s="4">
        <v>-1</v>
      </c>
      <c r="I18" s="4">
        <f>SUM(H13:H18)</f>
        <v>-5</v>
      </c>
    </row>
    <row r="19" spans="2:9" ht="32" x14ac:dyDescent="0.2">
      <c r="B19" t="s">
        <v>107</v>
      </c>
      <c r="C19" s="1" t="s">
        <v>4</v>
      </c>
      <c r="E19" s="4" t="s">
        <v>34</v>
      </c>
      <c r="F19" s="5" t="s">
        <v>35</v>
      </c>
      <c r="G19" s="4" t="s">
        <v>69</v>
      </c>
      <c r="H19" s="4">
        <v>2</v>
      </c>
    </row>
    <row r="20" spans="2:9" ht="32" x14ac:dyDescent="0.2">
      <c r="B20" t="s">
        <v>107</v>
      </c>
      <c r="C20" s="1" t="s">
        <v>19</v>
      </c>
      <c r="E20" s="4" t="s">
        <v>34</v>
      </c>
      <c r="F20" s="5" t="s">
        <v>43</v>
      </c>
      <c r="G20" s="4" t="s">
        <v>69</v>
      </c>
      <c r="H20" s="5">
        <v>1</v>
      </c>
    </row>
    <row r="21" spans="2:9" ht="64" x14ac:dyDescent="0.2">
      <c r="B21" t="s">
        <v>107</v>
      </c>
      <c r="C21" s="1" t="s">
        <v>6</v>
      </c>
      <c r="E21" s="4" t="s">
        <v>34</v>
      </c>
      <c r="F21" s="5" t="s">
        <v>44</v>
      </c>
      <c r="G21" s="4" t="s">
        <v>69</v>
      </c>
      <c r="H21" s="5">
        <v>1</v>
      </c>
    </row>
    <row r="22" spans="2:9" ht="32" x14ac:dyDescent="0.2">
      <c r="B22" t="s">
        <v>107</v>
      </c>
      <c r="C22" s="1" t="s">
        <v>10</v>
      </c>
      <c r="E22" s="4" t="s">
        <v>34</v>
      </c>
      <c r="F22" s="5" t="s">
        <v>56</v>
      </c>
      <c r="G22" s="4" t="s">
        <v>69</v>
      </c>
      <c r="H22" s="4">
        <v>2</v>
      </c>
    </row>
    <row r="23" spans="2:9" x14ac:dyDescent="0.2">
      <c r="B23" t="s">
        <v>107</v>
      </c>
      <c r="C23" s="1" t="s">
        <v>14</v>
      </c>
      <c r="E23" s="4" t="s">
        <v>34</v>
      </c>
      <c r="F23" s="4" t="s">
        <v>26</v>
      </c>
      <c r="G23" s="4" t="s">
        <v>69</v>
      </c>
      <c r="H23" s="4">
        <v>3</v>
      </c>
      <c r="I23" s="4">
        <f>SUM(H19:H23)</f>
        <v>9</v>
      </c>
    </row>
    <row r="25" spans="2:9" ht="32" x14ac:dyDescent="0.2">
      <c r="H25" s="4">
        <f>SUM(H2:H23)</f>
        <v>-2</v>
      </c>
      <c r="I25" s="4" t="s">
        <v>110</v>
      </c>
    </row>
    <row r="26" spans="2:9" ht="32" x14ac:dyDescent="0.2">
      <c r="I26" s="4" t="s">
        <v>108</v>
      </c>
    </row>
  </sheetData>
  <sortState ref="B2:H23">
    <sortCondition ref="B2:B23"/>
  </sortState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Summary</vt:lpstr>
      <vt:lpstr>Sheet1 (4)</vt:lpstr>
      <vt:lpstr>Sheet1</vt:lpstr>
      <vt:lpstr>GroupDocs Viewer</vt:lpstr>
      <vt:lpstr>GroupDocs Orig-PDF-HTML </vt:lpstr>
      <vt:lpstr>GroupDocs Orig-PDF</vt:lpstr>
      <vt:lpstr>GroupDocs Orig-HTML</vt:lpstr>
      <vt:lpstr>OutsideIN Orig-HTML</vt:lpstr>
      <vt:lpstr>Libreoffice Orig-PDF-HTML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2015-09-18T13:54:25Z</dcterms:created>
  <dcterms:modified xsi:type="dcterms:W3CDTF">2016-01-20T22:10:40Z</dcterms:modified>
</cp:coreProperties>
</file>