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t;Testing Status&gt;" sheetId="1" r:id="rId3"/>
    <sheet state="visible" name="URL_Rewriter_Restore" sheetId="2" r:id="rId4"/>
    <sheet state="visible" name="Attachment_Types" sheetId="3" r:id="rId5"/>
    <sheet state="visible" name="BaseTags" sheetId="4" r:id="rId6"/>
    <sheet state="visible" name="Base tags UK-3914" sheetId="5" r:id="rId7"/>
    <sheet state="visible" name="Structures" sheetId="6" r:id="rId8"/>
    <sheet state="visible" name="Top 100 Email Structure" sheetId="7" r:id="rId9"/>
    <sheet state="visible" name="3000 structured emls" sheetId="8" r:id="rId10"/>
    <sheet state="visible" name="UserList Attachments" sheetId="9" r:id="rId11"/>
    <sheet state="visible" name="UserList URLs" sheetId="10" r:id="rId12"/>
    <sheet state="visible" name="RulePrecedence" sheetId="11" r:id="rId13"/>
    <sheet state="visible" name="ReversingLabs" sheetId="12" r:id="rId14"/>
    <sheet state="visible" name="Legacy_Links_Tests" sheetId="13" r:id="rId15"/>
    <sheet state="visible" name="Legacy_Attachment_Tests" sheetId="14" r:id="rId16"/>
    <sheet state="visible" name="Quarantine tests" sheetId="15" r:id="rId17"/>
    <sheet state="visible" name="International" sheetId="16" r:id="rId18"/>
  </sheets>
  <definedNames>
    <definedName localSheetId="6" name="_30daysformats_copy_3_1">'Top 100 Email Structure'!$I$3:$GY$3525</definedName>
    <definedName hidden="1" localSheetId="6" name="_xlnm._FilterDatabase">'Top 100 Email Structure'!$I$1:$GY$3525</definedName>
    <definedName hidden="1" localSheetId="6" name="Z_23250815_1F30_40D3_9B9A_7297A98E0C98_.wvu.FilterData">'Top 100 Email Structure'!$I$1:$GY$3525</definedName>
    <definedName hidden="1" localSheetId="6" name="Z_FE3AACCE_6125_4525_B153_BC4DB1F15BD7_.wvu.FilterData">'Top 100 Email Structure'!$I$1:$GY$3525</definedName>
    <definedName hidden="1" localSheetId="6" name="Z_7AFF169D_F005_4698_B96D_0B7A0277C84E_.wvu.FilterData">'Top 100 Email Structure'!$D$3:$D$4</definedName>
    <definedName hidden="1" localSheetId="6" name="Z_E5B76CF8_75C7_4947_95E9_8053046EA9EC_.wvu.FilterData">'Top 100 Email Structure'!$D$1:$D$4</definedName>
    <definedName hidden="1" localSheetId="6" name="Z_69483376_260E_4AB3_ABAD_0A2BF70DEB8A_.wvu.FilterData">'Top 100 Email Structure'!$D$3:$D$4</definedName>
    <definedName hidden="1" localSheetId="6" name="Z_ECF33735_DE65_41A8_8E47_EF90F8342847_.wvu.FilterData">'Top 100 Email Structure'!$D$3:$D$4</definedName>
    <definedName hidden="1" localSheetId="6" name="Z_7E22AE75_33B2_47B7_A838_CA4EDFF2EE18_.wvu.FilterData">'Top 100 Email Structure'!$I$1:$GY$3525</definedName>
  </definedNames>
  <calcPr/>
  <customWorkbookViews>
    <customWorkbookView activeSheetId="0" maximized="1" tabRatio="600" windowHeight="0" windowWidth="0" guid="{23250815-1F30-40D3-9B9A-7297A98E0C98}" name="Filter 6"/>
    <customWorkbookView activeSheetId="0" maximized="1" tabRatio="600" windowHeight="0" windowWidth="0" guid="{7E22AE75-33B2-47B7-A838-CA4EDFF2EE18}" name="Filter 7"/>
    <customWorkbookView activeSheetId="0" maximized="1" tabRatio="600" windowHeight="0" windowWidth="0" guid="{E5B76CF8-75C7-4947-95E9-8053046EA9EC}" name="Filter 4"/>
    <customWorkbookView activeSheetId="0" maximized="1" tabRatio="600" windowHeight="0" windowWidth="0" guid="{ECF33735-DE65-41A8-8E47-EF90F8342847}" name="Filter 5"/>
    <customWorkbookView activeSheetId="0" maximized="1" tabRatio="600" windowHeight="0" windowWidth="0" guid="{FE3AACCE-6125-4525-B153-BC4DB1F15BD7}" name="Filter 2"/>
    <customWorkbookView activeSheetId="0" maximized="1" tabRatio="600" windowHeight="0" windowWidth="0" guid="{7AFF169D-F005-4698-B96D-0B7A0277C84E}" name="Filter 3"/>
    <customWorkbookView activeSheetId="0" maximized="1" tabRatio="600" windowHeight="0" windowWidth="0" guid="{69483376-260E-4AB3-ABAD-0A2BF70DEB8A}" name="Filter 1"/>
  </customWorkbookViews>
</workbook>
</file>

<file path=xl/comments1.xml><?xml version="1.0" encoding="utf-8"?>
<comments xmlns:r="http://schemas.openxmlformats.org/officeDocument/2006/relationships" xmlns="http://schemas.openxmlformats.org/spreadsheetml/2006/main">
  <authors>
    <author/>
  </authors>
  <commentList>
    <comment authorId="0" ref="D10">
      <text>
        <t xml:space="preserve">You might want to import more than a single entry file
	-Eli Schetinsky</t>
      </text>
    </comment>
    <comment authorId="0" ref="D9">
      <text>
        <t xml:space="preserve">You might want to import more than a single entry file
	-Eli Schetinsky</t>
      </text>
    </comment>
  </commentList>
</comments>
</file>

<file path=xl/sharedStrings.xml><?xml version="1.0" encoding="utf-8"?>
<sst xmlns="http://schemas.openxmlformats.org/spreadsheetml/2006/main" count="43832" uniqueCount="1341">
  <si>
    <t>Settings</t>
  </si>
  <si>
    <t>Transformation of Subject URLs</t>
  </si>
  <si>
    <t>Count</t>
  </si>
  <si>
    <t>URL Obfuscation</t>
  </si>
  <si>
    <t>Name</t>
  </si>
  <si>
    <t>Type</t>
  </si>
  <si>
    <t>Test Name</t>
  </si>
  <si>
    <t>Test Definition File</t>
  </si>
  <si>
    <t>Test Email</t>
  </si>
  <si>
    <t>Test Settings</t>
  </si>
  <si>
    <t>Automation Status</t>
  </si>
  <si>
    <t>Jenkins Job</t>
  </si>
  <si>
    <t>Tenant Encoding</t>
  </si>
  <si>
    <t>URL Transform Exceptions</t>
  </si>
  <si>
    <t>Action</t>
  </si>
  <si>
    <t>All</t>
  </si>
  <si>
    <t>test_transform_attachment_allow_all</t>
  </si>
  <si>
    <t>test_transform_attachment_allow.json</t>
  </si>
  <si>
    <t>attachment/bzip.eml</t>
  </si>
  <si>
    <t>Owner</t>
  </si>
  <si>
    <t>Default Rule: Allow all</t>
  </si>
  <si>
    <t>Automated</t>
  </si>
  <si>
    <t>test_candidates</t>
  </si>
  <si>
    <t>Test Area</t>
  </si>
  <si>
    <t>Status</t>
  </si>
  <si>
    <t>Done</t>
  </si>
  <si>
    <t>Blocked</t>
  </si>
  <si>
    <t>In Progress</t>
  </si>
  <si>
    <t>test_safemail</t>
  </si>
  <si>
    <t>Notes</t>
  </si>
  <si>
    <t>Transform</t>
  </si>
  <si>
    <t>Number of Cases</t>
  </si>
  <si>
    <t>OFF</t>
  </si>
  <si>
    <t>BZIP</t>
  </si>
  <si>
    <t>ON</t>
  </si>
  <si>
    <t xml:space="preserve">Completed </t>
  </si>
  <si>
    <t>Obfuscate</t>
  </si>
  <si>
    <t>Remaining</t>
  </si>
  <si>
    <t>test_transform_attachment_allow_bzip</t>
  </si>
  <si>
    <t>Prepend</t>
  </si>
  <si>
    <t>Default Rule: Block all
Rule 1: Allow BZIP</t>
  </si>
  <si>
    <r>
      <t xml:space="preserve">The cases in </t>
    </r>
    <r>
      <rPr>
        <color rgb="FF6AA84F"/>
      </rPr>
      <t xml:space="preserve">LIGHT </t>
    </r>
    <r>
      <rPr>
        <b/>
        <color rgb="FF6AA84F"/>
      </rPr>
      <t>GREEN</t>
    </r>
    <r>
      <t xml:space="preserve"> are redundant but we decided to keep them after talking with Varun and Eli.</t>
    </r>
  </si>
  <si>
    <t>Excel</t>
  </si>
  <si>
    <t>test_transform_attachment_allow_excel</t>
  </si>
  <si>
    <t>attachment/xls.eml</t>
  </si>
  <si>
    <t>Default Rule: Block all
Rule 1: Allow Excel</t>
  </si>
  <si>
    <t>Word</t>
  </si>
  <si>
    <t>test_transform_attachment_allow_word</t>
  </si>
  <si>
    <t>attachment/doc.eml</t>
  </si>
  <si>
    <t>Default Rule: Block all
Rule 1: Allow Word</t>
  </si>
  <si>
    <t>PowerPoint</t>
  </si>
  <si>
    <t>test_transform_attachment_allow_powerpoint</t>
  </si>
  <si>
    <t>attachment/ppt.eml</t>
  </si>
  <si>
    <t>Default Rule: Block all
Rule 1: Allow PowerPoint</t>
  </si>
  <si>
    <t>PDF</t>
  </si>
  <si>
    <t>test_transform_attachment_allow_pdf</t>
  </si>
  <si>
    <t>attachment/pdf.eml</t>
  </si>
  <si>
    <t>Default Rule: Block all
Rule 1: Allow PDF</t>
  </si>
  <si>
    <t>ZIP</t>
  </si>
  <si>
    <t>test_transform_attachment_allow_zip</t>
  </si>
  <si>
    <t>attachment/zip.eml</t>
  </si>
  <si>
    <t>Default Rule: Block all
Rule 1: Allow Zip</t>
  </si>
  <si>
    <t>ICS</t>
  </si>
  <si>
    <t>test_transform_attachment_allow_ics</t>
  </si>
  <si>
    <t>attachment/ics.eml</t>
  </si>
  <si>
    <t>Default Rule: Block all
Rule 1: Allow ICS</t>
  </si>
  <si>
    <t>OpenOffice Text</t>
  </si>
  <si>
    <t>BVT</t>
  </si>
  <si>
    <t>Candidates</t>
  </si>
  <si>
    <t>Total</t>
  </si>
  <si>
    <t>OpenOfficeText</t>
  </si>
  <si>
    <t>test_transform_attachment_allow_openofficetext</t>
  </si>
  <si>
    <t>attachment/odt.eml</t>
  </si>
  <si>
    <t>Default Rule: Block all
Rule 1: Allow OpenOfficeText</t>
  </si>
  <si>
    <t>Word Perfect</t>
  </si>
  <si>
    <t>WordPerfect</t>
  </si>
  <si>
    <t>test_transform_attachment_allow_wordperfect</t>
  </si>
  <si>
    <t>attachment/wordperfect.eml</t>
  </si>
  <si>
    <t>Default Rule: Block all
Rule 1: Allow WordPerfect</t>
  </si>
  <si>
    <t>%</t>
  </si>
  <si>
    <t>Visio</t>
  </si>
  <si>
    <t>test_transform_attachment_allow_visio</t>
  </si>
  <si>
    <t>attachment/vsd.eml</t>
  </si>
  <si>
    <t>Default Rule: Block all
Rule 1: Allow Visio</t>
  </si>
  <si>
    <t>AutoCAD</t>
  </si>
  <si>
    <t>test_transform_attachment_allow_autocad</t>
  </si>
  <si>
    <t>attachment/autocad.eml</t>
  </si>
  <si>
    <t>Default Rule: Block all
Rule 1: Allow AutoCAD</t>
  </si>
  <si>
    <t>MS Project</t>
  </si>
  <si>
    <t>MSProject</t>
  </si>
  <si>
    <t>test_transform_attachment_allow_msproject</t>
  </si>
  <si>
    <t>attachment/msproject.eml</t>
  </si>
  <si>
    <t>Default Rule: Block all
Rule 1: Allow MSProject</t>
  </si>
  <si>
    <t>MS One Note</t>
  </si>
  <si>
    <t>OneNote</t>
  </si>
  <si>
    <t>test_transform_attachment_allow_onenote</t>
  </si>
  <si>
    <t>attachment/msonenote.eml</t>
  </si>
  <si>
    <t>Default Rule: Block all
Rule 1: Allow OneNote</t>
  </si>
  <si>
    <t>Ichitaro</t>
  </si>
  <si>
    <t>test_transform_attachment_allow_ichitaro</t>
  </si>
  <si>
    <t>attachment/ichitaro.eml</t>
  </si>
  <si>
    <t>Default Rule: Block all
Rule 1: Allow Ichitaro</t>
  </si>
  <si>
    <t>XPS</t>
  </si>
  <si>
    <t>test_transform_attachment_allow_xps</t>
  </si>
  <si>
    <t>attachment/xps.eml</t>
  </si>
  <si>
    <t>Default Rule: Block all
Rule 1: Allow XPS</t>
  </si>
  <si>
    <t>Hooshang</t>
  </si>
  <si>
    <t>CSV</t>
  </si>
  <si>
    <t>test_transform_attachment_allow_csv</t>
  </si>
  <si>
    <t>attachment/csv.eml</t>
  </si>
  <si>
    <t>Default Rule: Block all
Rule 1: Allow CSV</t>
  </si>
  <si>
    <t>RTF</t>
  </si>
  <si>
    <t>test_transform_attachment_allow_rtf</t>
  </si>
  <si>
    <t>attachment/rtf.eml</t>
  </si>
  <si>
    <t>Default Rule: Block all
Rule 1: Allow RTF</t>
  </si>
  <si>
    <t>URL Rewriter</t>
  </si>
  <si>
    <t>Windows Executable</t>
  </si>
  <si>
    <t>WinEXE</t>
  </si>
  <si>
    <t>test_transform_attachment_allow_winexe</t>
  </si>
  <si>
    <t>attachment/windowsexecutable.eml</t>
  </si>
  <si>
    <t>"Default Rule: Block all
Rule 1: Allow WinEXE</t>
  </si>
  <si>
    <t>Mac Executable</t>
  </si>
  <si>
    <t>MacEXE</t>
  </si>
  <si>
    <t>test_transform_attachment_allow_macexe</t>
  </si>
  <si>
    <t>attachment/macexecutable.eml</t>
  </si>
  <si>
    <t>Default Rule: Block all
Rule 1: Allow MacEXE</t>
  </si>
  <si>
    <t>JAR</t>
  </si>
  <si>
    <t>Java</t>
  </si>
  <si>
    <t>test_transform_attachment_allow_java</t>
  </si>
  <si>
    <t>attachment/jar.eml</t>
  </si>
  <si>
    <t>Default Rule: Block all
Rule 1: Allow Java</t>
  </si>
  <si>
    <t>Restore</t>
  </si>
  <si>
    <t>GZIP</t>
  </si>
  <si>
    <t>test_transform_attachment_allow_gzip</t>
  </si>
  <si>
    <t>attachment/gzip.eml</t>
  </si>
  <si>
    <t>Default Rule: Block all
Rule 1: Allow GZIP</t>
  </si>
  <si>
    <t>TAR</t>
  </si>
  <si>
    <t>test_transform_attachment_allow_tar</t>
  </si>
  <si>
    <t>attachment/tar.eml</t>
  </si>
  <si>
    <t>Default Rule: Block all
Rule 1: Allow TAR</t>
  </si>
  <si>
    <t>CAB</t>
  </si>
  <si>
    <t>test_transform_attachment_allow_cab</t>
  </si>
  <si>
    <t>attachment/cab.eml</t>
  </si>
  <si>
    <t>Default Rule: Block all
Rule 1: Allow CAB</t>
  </si>
  <si>
    <t>4 failures for UK-5113, UK-5114</t>
  </si>
  <si>
    <t>Audio files</t>
  </si>
  <si>
    <t>Audio</t>
  </si>
  <si>
    <t>test_transform_attachment_allow_audio</t>
  </si>
  <si>
    <t>attachment/mp3.eml</t>
  </si>
  <si>
    <t>Default Rule: Block all
Rule 1: Allow Audio</t>
  </si>
  <si>
    <t>Linux Executable</t>
  </si>
  <si>
    <t>LinuxEXE</t>
  </si>
  <si>
    <t>test_transform_attachment_allow_linuxexec</t>
  </si>
  <si>
    <t>attachment/deb.eml</t>
  </si>
  <si>
    <t>Default Rule: Block all
Rule 1: Allow LinuxEXE</t>
  </si>
  <si>
    <t>Text based script files</t>
  </si>
  <si>
    <t>Script</t>
  </si>
  <si>
    <t>test_transform_attachment_allow_textbasedscript</t>
  </si>
  <si>
    <t>attachment/bash.eml</t>
  </si>
  <si>
    <t>Default Rule: Block all
Rule 1: Allow Script</t>
  </si>
  <si>
    <t>ARJ</t>
  </si>
  <si>
    <t>test_transform_attachment_allow_arj</t>
  </si>
  <si>
    <t>attachment/arj.eml</t>
  </si>
  <si>
    <t>Default Rule: Block all
Rule 1: Allow ARJ</t>
  </si>
  <si>
    <t>RAR</t>
  </si>
  <si>
    <t>test_transform_attachment_allow_rar</t>
  </si>
  <si>
    <t>attachment/rar.eml</t>
  </si>
  <si>
    <t>Default Rule: Block all
Rule 1: Allow RAR</t>
  </si>
  <si>
    <t>Other Files and Documents</t>
  </si>
  <si>
    <t>Unknown</t>
  </si>
  <si>
    <t>test_transform_attachment_allow_unknown</t>
  </si>
  <si>
    <t>attachment/jpeg.eml</t>
  </si>
  <si>
    <t>Default Rule: Block all
Rule 1: Allow Unknown</t>
  </si>
  <si>
    <t>OpenOfficeSpreadsheet</t>
  </si>
  <si>
    <t>test_transform_attachment_allow_ods</t>
  </si>
  <si>
    <t>attachment/ods.eml</t>
  </si>
  <si>
    <t>Default Rule: Block all
Rule 1: Allow OpenOfficeSpreadsheet</t>
  </si>
  <si>
    <t>OpenOffice Presentation</t>
  </si>
  <si>
    <t>test_transform_attachment_allow_odp</t>
  </si>
  <si>
    <t>attachment/odp.eml</t>
  </si>
  <si>
    <t>Default Rule: Block all
Rule 1: Allow OpenOfficePresentation</t>
  </si>
  <si>
    <t>Android Executable</t>
  </si>
  <si>
    <t>URL Restore</t>
  </si>
  <si>
    <t>APK</t>
  </si>
  <si>
    <t>attachment/androidexecutable.eml</t>
  </si>
  <si>
    <t>Issue:UK-4468</t>
  </si>
  <si>
    <t>LZH</t>
  </si>
  <si>
    <t>attachment/lzh.eml</t>
  </si>
  <si>
    <t>7-ZIP</t>
  </si>
  <si>
    <t>SEVENZIP</t>
  </si>
  <si>
    <t>attachment/sevenzip.eml</t>
  </si>
  <si>
    <t>Not Covered</t>
  </si>
  <si>
    <t>Video files</t>
  </si>
  <si>
    <t>Video</t>
  </si>
  <si>
    <t>test_transform_attachment_block_all</t>
  </si>
  <si>
    <t>test_transform_attachment_block.json</t>
  </si>
  <si>
    <t>Default Rule: Block all</t>
  </si>
  <si>
    <t>test_transform_attachment_block_bzip</t>
  </si>
  <si>
    <t>Default Rule: Default (Allow all)
Rule 1: Allow BZIP</t>
  </si>
  <si>
    <t>test_transform_attachment_block_excel</t>
  </si>
  <si>
    <t>Default Rule: Default (Allow all)
Rule 1: Block Excel</t>
  </si>
  <si>
    <t>test_transform_attachment_block_word</t>
  </si>
  <si>
    <t>Default Rule: Default (Allow all)l
Rule 1: Block Word</t>
  </si>
  <si>
    <t>test_transform_attachment_block_powerpoint</t>
  </si>
  <si>
    <t>Default Rule: Default (Allow all)
Rule 1: Block PowerPoint</t>
  </si>
  <si>
    <t>test_transform_attachment_block_pdf</t>
  </si>
  <si>
    <t>Default Rule: Default (Allow all)
Rule 1: Block PDF</t>
  </si>
  <si>
    <t>test_transform_attachment_block_zip</t>
  </si>
  <si>
    <t>Default Rule: Default (Allow all)
Rule 1: Block Zip</t>
  </si>
  <si>
    <t>test_transform_attachment_block_ics</t>
  </si>
  <si>
    <t>Default Rule: Default (Allow all)
Rule 1: Block ICS</t>
  </si>
  <si>
    <t>James</t>
  </si>
  <si>
    <t>Attachment Types</t>
  </si>
  <si>
    <t>test_transform_attachment_block_openofficetext</t>
  </si>
  <si>
    <t>Default Rule: Default (Allow all)
Rule 1: Block OpenOfficeText</t>
  </si>
  <si>
    <t>test_transform_attachment_block_wordperfect</t>
  </si>
  <si>
    <t>Default Rule: Default (Allow all)
Rule 1: Block WordPerfect</t>
  </si>
  <si>
    <t>test_transform_attachment_block_visio</t>
  </si>
  <si>
    <t>Default Rule: Default (Allow all)
Rule 1: Block Visio</t>
  </si>
  <si>
    <t>test_transform_attachment_block_autocad</t>
  </si>
  <si>
    <t>Default Rule: Default (Allow all)
Rule 1: Block AutoCAD</t>
  </si>
  <si>
    <t>test_transform_attachment_block_msproject</t>
  </si>
  <si>
    <t>Default Rule: Default (Allow all)
Rule 1: Block MSProject</t>
  </si>
  <si>
    <t>test_transform_attachment_block_onenote</t>
  </si>
  <si>
    <t>Default Rule: Default (Allow all)
Rule 1: Block OneNote</t>
  </si>
  <si>
    <t>test_transform_attachment_block_ichitaro</t>
  </si>
  <si>
    <t>Default Rule: Default (Allow all)
Rule 1: Block Ichitaro</t>
  </si>
  <si>
    <t>test_transform_attachment_block_xps</t>
  </si>
  <si>
    <t>Default Rule: Default (Allow all)
Rule 1: Block XPS</t>
  </si>
  <si>
    <t>test_transform_attachment_block_csv</t>
  </si>
  <si>
    <t>Default Rule: Default (Allow all)
Rule 1: Block CSV</t>
  </si>
  <si>
    <t>test_transform_attachment_block_rtf</t>
  </si>
  <si>
    <t>Default Rule: Default (Allow all)
Rule 1: Block RTF</t>
  </si>
  <si>
    <t>test_transform_attachment_block_winexe</t>
  </si>
  <si>
    <t>Default Rule: Default (Allow all)
Rule 1: Block WinEXE</t>
  </si>
  <si>
    <t>test_transform_attachment_block_macexe</t>
  </si>
  <si>
    <t>Default Rule: Default (Allow all)
Rule 1: Block MacEXE</t>
  </si>
  <si>
    <t>Lucy</t>
  </si>
  <si>
    <t>test_transform_attachment_block_java</t>
  </si>
  <si>
    <t>Default Rule: Default (Allow all)
Rule 1: Block Java</t>
  </si>
  <si>
    <t>test_transform_attachment_block_gzip</t>
  </si>
  <si>
    <t>Default Rule: Default (Allow all)
Rule 1: Block GZIP</t>
  </si>
  <si>
    <t>test_transform_attachment_block_tar</t>
  </si>
  <si>
    <t>Default Rule: Default (Allow all)
Rule 1: Block TAR</t>
  </si>
  <si>
    <t>test_transform_attachment_block_cab</t>
  </si>
  <si>
    <t>Base Tags</t>
  </si>
  <si>
    <t>Default Rule: Default (Allow all)
Rule 1: Block CAB</t>
  </si>
  <si>
    <t>test_transform_attachment_block_audio</t>
  </si>
  <si>
    <t>Default Rule: Default (Allow all)
Rule 1: Block Audio</t>
  </si>
  <si>
    <t>test_transform_attachment_block_linuxexec</t>
  </si>
  <si>
    <t>Default Rule: Wrap
Rule 1: Block LinuxEXE</t>
  </si>
  <si>
    <t>test_transform_attachment_block_textbasedscript</t>
  </si>
  <si>
    <t>Default Rule: Wrap
Rule 1: Block Script</t>
  </si>
  <si>
    <t>test_transform_attachment_block_arj</t>
  </si>
  <si>
    <t>Default Rule: Wrap
Rule 1: Block ARJ</t>
  </si>
  <si>
    <t>test_transform_attachment_block_rar</t>
  </si>
  <si>
    <t>Default Rule: Wrap
Rule 1: Block RAR</t>
  </si>
  <si>
    <t>test_transform_attachment_block_unknown</t>
  </si>
  <si>
    <t>Default Rule: Wrap
Rule 1: Block Unknown</t>
  </si>
  <si>
    <t>test_transform_attachment_block_ods</t>
  </si>
  <si>
    <t>Default Rule: Wrap
Rule 1: Block OpenOfficeSpreadsheet</t>
  </si>
  <si>
    <t>test_transform_attachment_block_odp</t>
  </si>
  <si>
    <t>Default Rule: Wrap
Rule 1: Block OpenOfficePresentation</t>
  </si>
  <si>
    <t>test_transform_attachment_isolate_all</t>
  </si>
  <si>
    <t>test_transform_attachment_isolate.json</t>
  </si>
  <si>
    <t>Default Rule: Wrap all</t>
  </si>
  <si>
    <t>test_transform_attachment_isolate_bzip</t>
  </si>
  <si>
    <t>Default Rule: Default (Allow all)
Rule 1: Wrap BZIP</t>
  </si>
  <si>
    <t>test_transform_attachment_isolate_excel</t>
  </si>
  <si>
    <t>Default Rule: Default (Allow all)
Rule 1: Wrap Excel</t>
  </si>
  <si>
    <t>test_transform_attachment_isolate_word</t>
  </si>
  <si>
    <t>Default Rule: Default (Allow all)l
Rule 1: Wrap Word</t>
  </si>
  <si>
    <t>test_transform_attachment_isolate_powerpoint</t>
  </si>
  <si>
    <t>Default Rule: Default (Allow all)
Rule 1: Wrap PowerPoint</t>
  </si>
  <si>
    <t>test_transform_attachment_isolate_pdf</t>
  </si>
  <si>
    <t>Default Rule: Default (Allow all)
Rule 1: Wrap PDF</t>
  </si>
  <si>
    <t>test_transform_attachment_isolate_zip</t>
  </si>
  <si>
    <t>Default Rule: Default (Allow all)
Rule 1: Wrap Zip</t>
  </si>
  <si>
    <t>test_transform_attachment_isolate_ics</t>
  </si>
  <si>
    <t>Default Rule: Default (Allow all)
Rule 1: Wrap ICS</t>
  </si>
  <si>
    <t>test_transform_attachment_isolate_openofficetext</t>
  </si>
  <si>
    <t>Default Rule: Default (Allow all)
Rule 1: Wrap OpenOfficeText</t>
  </si>
  <si>
    <t>test_transform_attachment_isolate_wordperfect</t>
  </si>
  <si>
    <t>Default Rule: Default (Allow all)
Rule 1: Wrap WordPerfect</t>
  </si>
  <si>
    <t>test_transform_attachment_isolate_visio</t>
  </si>
  <si>
    <t>Default Rule: Default (Allow all)
Rule 1: Wrap Visio</t>
  </si>
  <si>
    <t>Top 100 Email Structures</t>
  </si>
  <si>
    <t>test_transform_attachment_isolate_autocad</t>
  </si>
  <si>
    <t>Default Rule: Default (Allow all)
Rule 1: Wrap AutoCAD</t>
  </si>
  <si>
    <t>test_transform_attachment_isolate_msproject</t>
  </si>
  <si>
    <t>Default Rule: Default (Allow all)
Rule 1: Wrap MSProject</t>
  </si>
  <si>
    <t>test_transform_attachment_isolate_onenote</t>
  </si>
  <si>
    <t>Default Rule: Default (Allow all)
Rule 1: Wrap OneNote</t>
  </si>
  <si>
    <t>test_transform_attachment_isolate_ichitaro</t>
  </si>
  <si>
    <t>Default Rule: Default (Allow all)
Rule 1: Wrap Ichitaro</t>
  </si>
  <si>
    <t>test_transform_attachment_isolate_xps</t>
  </si>
  <si>
    <t>Default Rule: Default (Allow all)
Rule 1: Wrap XPS</t>
  </si>
  <si>
    <t>test_transform_attachment_isolate_csv</t>
  </si>
  <si>
    <t>Default Rule: Default (Allow all)
Rule 1: Wrap CSV</t>
  </si>
  <si>
    <t>test_transform_attachment_isolate_rtf</t>
  </si>
  <si>
    <t>Default Rule: Default (Allow all)
Rule 1: Wrap RTF</t>
  </si>
  <si>
    <t>test_transform_attachment_isolate_winexe</t>
  </si>
  <si>
    <t>Default Rule: Default (Allow all)
Rule 1: Wrap WinEXE</t>
  </si>
  <si>
    <t>test_transform_attachment_isolate_macexe</t>
  </si>
  <si>
    <t>Default Rule: Default (Allow all)
Rule 1: Wrap MacEXE</t>
  </si>
  <si>
    <t>test_transform_attachment_isloate_java</t>
  </si>
  <si>
    <t>Default Rule: Default (Allow all)
Rule 1: Wrap Java</t>
  </si>
  <si>
    <t>test_transform_attachment_isolate_gzip</t>
  </si>
  <si>
    <t>Default Rule: Default (Allow all)
Rule 1: Wrap GZIP</t>
  </si>
  <si>
    <t>Test File</t>
  </si>
  <si>
    <t>Description</t>
  </si>
  <si>
    <t>test_transform_attachment_isolate_tar</t>
  </si>
  <si>
    <t>3000 Structured EMLs</t>
  </si>
  <si>
    <t>Default Rule: Default (Allow all)
Rule 1: Wrap TAR</t>
  </si>
  <si>
    <t>test_transform_attachment_isolate_cab</t>
  </si>
  <si>
    <t>Default Rule: Default (Allow all)
Rule 1: Wrap CAB</t>
  </si>
  <si>
    <t>test_transform_attachment_isolate_audio</t>
  </si>
  <si>
    <t>Default Rule: Default (Allow all)
Rule 1: Wrap Audio</t>
  </si>
  <si>
    <t>test_transform_attachment_isolate_linuxexec</t>
  </si>
  <si>
    <t>Default Rule: Block
Rule 1: Block LinuxEXE</t>
  </si>
  <si>
    <t>test_transform_attachment_isolate_textbasedscript</t>
  </si>
  <si>
    <t>test_transform_base_tags.json</t>
  </si>
  <si>
    <t>test_transform_base_tags</t>
  </si>
  <si>
    <t>Default Rule: Block
Rule 1: Block Script</t>
  </si>
  <si>
    <t>To test uk-3914 handling base tags in html</t>
  </si>
  <si>
    <t>test_transform_base_tags_0</t>
  </si>
  <si>
    <t>test_transform_attachment_isolate_arj</t>
  </si>
  <si>
    <t>Default Rule: Block
Rule 1: Block ARJ</t>
  </si>
  <si>
    <t>test_transform_base_tags_1</t>
  </si>
  <si>
    <t>test_transform_base_tags_2</t>
  </si>
  <si>
    <t>test_transform_base_tags_3</t>
  </si>
  <si>
    <t>test_transform_attachment_isolate_rar</t>
  </si>
  <si>
    <t>Default Rule: Block
Rule 1: Wrap RAR</t>
  </si>
  <si>
    <t>test_transform_base_tags_4</t>
  </si>
  <si>
    <t>test_transform_base_tags_5</t>
  </si>
  <si>
    <t>test_transform_attachment_isloate_unknown</t>
  </si>
  <si>
    <t>Default Rule: Block
Rule 1: Wrap Unknown</t>
  </si>
  <si>
    <t>test_transform_base_tags_6</t>
  </si>
  <si>
    <t>test_transform_base_tags_7</t>
  </si>
  <si>
    <t>test_transform_attachment_isolate_ods</t>
  </si>
  <si>
    <t>test_transform_base_tags_9</t>
  </si>
  <si>
    <t>Default Rule: Block
Rule 1: Wrap OpenOfficeSpreadsheet</t>
  </si>
  <si>
    <t>Base Tags Obfuscation</t>
  </si>
  <si>
    <t>test_transform_attachment_isolate_odp</t>
  </si>
  <si>
    <t>test_transform_base_tags_obfuscate.json</t>
  </si>
  <si>
    <t>test_transform_base_tags_obfuscate</t>
  </si>
  <si>
    <t>Default Rule: Block
Rule 1: Wrap OpenOfficePresentation</t>
  </si>
  <si>
    <t xml:space="preserve">To test uk-3914 handling base tags in html </t>
  </si>
  <si>
    <t>test_transform_base_tags_0_obfuscate</t>
  </si>
  <si>
    <t>test_transform_base_tags_1_obfuscate</t>
  </si>
  <si>
    <t>test_transform_base_tags_2_obfuscate</t>
  </si>
  <si>
    <t>test_transform_base_tags_3_obfuscate</t>
  </si>
  <si>
    <t>test_transform_base_tags_4_obfuscate</t>
  </si>
  <si>
    <t>test_transform_base_tags_5_obfuscate</t>
  </si>
  <si>
    <t>test_transform_base_tags_6_obfuscate</t>
  </si>
  <si>
    <t>test_transform_base_tags_7_obfuscate</t>
  </si>
  <si>
    <t>test_transform_base_tags_9_obfuscate</t>
  </si>
  <si>
    <t>test_restore_attachment_allow_all</t>
  </si>
  <si>
    <t>test_restore_attachment_allow.json</t>
  </si>
  <si>
    <t>Base Tags TID</t>
  </si>
  <si>
    <t>test_transform_base_tags_tid.json</t>
  </si>
  <si>
    <t>test_transform_base_tags_tid</t>
  </si>
  <si>
    <t>test_restore_attachment_allow_bzip</t>
  </si>
  <si>
    <t>test_transform_base_tags_0_tid</t>
  </si>
  <si>
    <t>test_transform_base_tags_1_tid</t>
  </si>
  <si>
    <t>test_transform_base_tags_2_tid</t>
  </si>
  <si>
    <t>test_transform_base_tags_3_tid</t>
  </si>
  <si>
    <t>Varun</t>
  </si>
  <si>
    <t>UserList Atachments</t>
  </si>
  <si>
    <t>test_transform_base_tags_4_tid</t>
  </si>
  <si>
    <t>test_restore_attachment_allow_excel</t>
  </si>
  <si>
    <t>test_transform_base_tags_5_tid</t>
  </si>
  <si>
    <t>test_transform_base_tags_6_tid</t>
  </si>
  <si>
    <t>test_transform_base_tags_7_tid</t>
  </si>
  <si>
    <t>test_transform_base_tags_9_tid</t>
  </si>
  <si>
    <t>test_restore_attachment_allow_word</t>
  </si>
  <si>
    <t>test_restore_attachment_allow_powerpoint</t>
  </si>
  <si>
    <t>test_restore_attachment_allow_pdf</t>
  </si>
  <si>
    <t>test_restore_attachment_allow_zip</t>
  </si>
  <si>
    <t>test_restore_attachment_allow_ics</t>
  </si>
  <si>
    <t>test_restore_attachment_allow_openofficetext</t>
  </si>
  <si>
    <t>test_restore_attachment_allow_wordperfect</t>
  </si>
  <si>
    <t>BVT (test_safemail)</t>
  </si>
  <si>
    <t>test_restore_attachment_allow_visio</t>
  </si>
  <si>
    <t>test_restore_attachment_allow_autocad</t>
  </si>
  <si>
    <t>test_restore_attachment_allow_msproject</t>
  </si>
  <si>
    <t>UserList URLs</t>
  </si>
  <si>
    <t>test_restore_attachment_allow_onenote</t>
  </si>
  <si>
    <t>test_restore_attachment_allow_ichitaro</t>
  </si>
  <si>
    <t>test_restore_attachment_allow_xps</t>
  </si>
  <si>
    <t>test_restore_attachment_allow_csv</t>
  </si>
  <si>
    <t>test_restore_attachment_allow_rtf</t>
  </si>
  <si>
    <t>test_restore_attachment_allow_winexe</t>
  </si>
  <si>
    <t>test_restore_attachment_allow_macexe</t>
  </si>
  <si>
    <t>test_restore_attachment_allow_java</t>
  </si>
  <si>
    <t>test_restore_attachment_allow_gzip</t>
  </si>
  <si>
    <t>test_restore_attachment_allow_tar</t>
  </si>
  <si>
    <t>test_restore_attachment_allow_cab</t>
  </si>
  <si>
    <t>test_restore_attachment_allow_audio</t>
  </si>
  <si>
    <t>Nisha</t>
  </si>
  <si>
    <t>Rule Precedence</t>
  </si>
  <si>
    <t>test_restore_attachment_allow_linuxexec</t>
  </si>
  <si>
    <t>test_restore_attachment_allow_textbasedscript</t>
  </si>
  <si>
    <t>test_restore_attachment_allow_arj</t>
  </si>
  <si>
    <t>test_restore_attachment_allow_rar</t>
  </si>
  <si>
    <t>test_restore_attachment_allow_unknown</t>
  </si>
  <si>
    <t>test_restore_attachment_allow_ods</t>
  </si>
  <si>
    <t>test_restore_attachment_allow_odp</t>
  </si>
  <si>
    <t>ReversingLabs</t>
  </si>
  <si>
    <t>Will be done in phase 2</t>
  </si>
  <si>
    <t>test_restore_attachment_isolate_all</t>
  </si>
  <si>
    <t>test_restore_attachment_isolate.json</t>
  </si>
  <si>
    <t>test_restore_attachment_isolate_bzip</t>
  </si>
  <si>
    <t>test_restore_attachment_isolate_excel</t>
  </si>
  <si>
    <t>test_restore_attachment_isolate_word</t>
  </si>
  <si>
    <t>test_restore_attachment_isolate_powerpoint</t>
  </si>
  <si>
    <t>test_restore_attachment_isolate_pdf</t>
  </si>
  <si>
    <t>test_restore_attachment_isolate_zip</t>
  </si>
  <si>
    <t>test_restore_attachment_isolate_ics</t>
  </si>
  <si>
    <t>test_restore_attachment_isolate_openofficetext</t>
  </si>
  <si>
    <t>test_restore_attachment_isolate_wordperfect</t>
  </si>
  <si>
    <t>test_restore_attachment_isolate_visio</t>
  </si>
  <si>
    <t>test_restore_attachment_isolate_autocad</t>
  </si>
  <si>
    <t>test_restore_attachment_isolate_msproject</t>
  </si>
  <si>
    <t>test_restore_attachment_isolate_onenote</t>
  </si>
  <si>
    <t>test_restore_attachment_isolate_ichitaro</t>
  </si>
  <si>
    <t>test_restore_attachment_isolate_xps</t>
  </si>
  <si>
    <t>test_restore_attachment_isolate_csv</t>
  </si>
  <si>
    <t>test_restore_attachment_isolate_rtf</t>
  </si>
  <si>
    <t>test_restore_attachment_isolate_winexe</t>
  </si>
  <si>
    <t>test_restore_attachment_isolate_macexe</t>
  </si>
  <si>
    <t>test_restore_attachment_isloate_java</t>
  </si>
  <si>
    <t>test_restore_attachment_isolate_gzip</t>
  </si>
  <si>
    <t>test_restore_attachment_isolate_tar</t>
  </si>
  <si>
    <t>test_restore_attachment_isolate_cab</t>
  </si>
  <si>
    <t>test_restore_attachment_isolate_audio</t>
  </si>
  <si>
    <t>test_restore_attachment_isolate_linuxexec</t>
  </si>
  <si>
    <t>test_restore_attachment_isolate_textbasedscript</t>
  </si>
  <si>
    <t>test_restore_attachment_isolate_arj</t>
  </si>
  <si>
    <t>base tags</t>
  </si>
  <si>
    <t>test_restore_attachment_isolate_rar</t>
  </si>
  <si>
    <t>test_restore_attachment_isloate_unknown</t>
  </si>
  <si>
    <t>href</t>
  </si>
  <si>
    <t>Without Rewritten</t>
  </si>
  <si>
    <t>Rewritten form</t>
  </si>
  <si>
    <t>Logs URL field</t>
  </si>
  <si>
    <t>test_restore_attachment_isolate_ods</t>
  </si>
  <si>
    <t>test_restore_attachment_isolate_odp</t>
  </si>
  <si>
    <t>example_abs_base.eml</t>
  </si>
  <si>
    <t>https://www.foo.com/mikes/doc</t>
  </si>
  <si>
    <t>1.) www.bar.com/B/path
2.) path
3.) /path
4.) //path
5.) https://www.foo.com/B/path</t>
  </si>
  <si>
    <t>1.) https://www.foo.com/mikes/www.bar.com/B/path
2.) https://www.foo.com/mikes/path
3.) https://www.foo.com/path
4.) https://path/
5.) https://www.foo.com/B/path</t>
  </si>
  <si>
    <t>1.) https://isolate-bmw.surfcrew.com/1/3728025684/https://www.foo.com/mikes/www.bar.com/B/path
2.) https://isolate-bmw.surfcrew.com/1/3728025684/https://www.foo.com/mikes/path
3.) https://isolate-bmw.surfcrew.com/1/3728025684/https://www.foo.com/path
4.) https://path/
5.) https://isolate-bmw.surfcrew.com/1/3728025684/https://www.foo.com/B/path</t>
  </si>
  <si>
    <t>1.) https://www.foo.com/mikes/www.bar.com/b/path
2.) https://www.foo.com/mikes/path
3.) https://www.foo.com/path
4.) https://path
5.) https://www.foo.com/b/path</t>
  </si>
  <si>
    <t>example_abs_base_9.eml</t>
  </si>
  <si>
    <t>https://www.foo.com/mikes/doc/</t>
  </si>
  <si>
    <t>1.) https://www.foo.com/mikes/doc/www.bar.com/B/path
2.) https://www.foo.com/mikes/doc/path
3.) https://www.foo.com/path
4.) https://path/
5.) https://www.foo.com/B/path</t>
  </si>
  <si>
    <t>1.) https://isolate-bmw.surfcrew.com/1/3728025684/https://www.foo.com/mikes/doc/www.bar.com/B/path
2.) https://isolate-bmw.surfcrew.com/1/3728025684/https://www.foo.com/mikes/doc/path
3.) https://isolate-bmw.surfcrew.com/1/3728025684/https://www.foo.com/path
4.) https://path/
5.) https://isolate-bmw.surfcrew.com/1/3728025684/https://www.foo.com/B/path</t>
  </si>
  <si>
    <t>example_abs_base_7.eml</t>
  </si>
  <si>
    <t>https://www.foo.com/mikes/</t>
  </si>
  <si>
    <t>www.bar.com/B/path</t>
  </si>
  <si>
    <t>https://www.foo.com/mikes/www.bar.com/B/path</t>
  </si>
  <si>
    <t>This tab documents the email STRUCTURE tests, running as part of test_safemail jenkins job</t>
  </si>
  <si>
    <t>Initial set</t>
  </si>
  <si>
    <t>Extended set (based on prod data)</t>
  </si>
  <si>
    <t>Total cases</t>
  </si>
  <si>
    <t>https://isolate-bmw.surfcrew.com/1/3728025684/https://www.foo.com/mikes/www.bar.com/B/path</t>
  </si>
  <si>
    <t>Completed</t>
  </si>
  <si>
    <t>path</t>
  </si>
  <si>
    <t>https://www.foo.com/mikes/path</t>
  </si>
  <si>
    <t>https://isolate-bmw.surfcrew.com/1/3728025684/https://www.foo.com/mikes/path</t>
  </si>
  <si>
    <t>/path</t>
  </si>
  <si>
    <t>https://www.foo.com/path</t>
  </si>
  <si>
    <t>https://isolate-bmw.surfcrew.com/1/3728025684/https://www.foo.com/path</t>
  </si>
  <si>
    <t>//path</t>
  </si>
  <si>
    <t>https://path/</t>
  </si>
  <si>
    <t>https://www.foo.com/B/path</t>
  </si>
  <si>
    <t>https://isolate-bmw.surfcrew.com/1/3728025684/https://www.foo.com/B/path</t>
  </si>
  <si>
    <t>example_abs_base_6.eml</t>
  </si>
  <si>
    <t>https://www.foo.com/mikes</t>
  </si>
  <si>
    <t>Automated Test Case</t>
  </si>
  <si>
    <t>Structure file</t>
  </si>
  <si>
    <t>https://www.foo.com/www.bar.com/B/path</t>
  </si>
  <si>
    <t>&lt;Function 'test_transform[test_transform_batch_structure_0_text_caldendar]'&gt;</t>
  </si>
  <si>
    <t>0 'text/calendar'</t>
  </si>
  <si>
    <t>&lt;Function 'test_transform[test_transform_batch_structure_1_multi_alt_txt_html]'&gt;</t>
  </si>
  <si>
    <t>1 {"preview":false,"result":{"structure":"{'multipart/alternative':['text/plain','text/html']     }","count":"186837","percent":"40.557402"}}</t>
  </si>
  <si>
    <t>&lt;Function 'test_transform[test_transform_batch_structure_2_html]'&gt;</t>
  </si>
  <si>
    <t>2 {"preview":false,"result":{"structure":"'text/html'","count":"62309","percent":"13.525646"}     }</t>
  </si>
  <si>
    <t>&lt;Function 'test_transform[test_transform_batch_structure_3_text]'&gt;</t>
  </si>
  <si>
    <t>3 {"preview":false,"result":{"structure":"'text/plain'","count":"39225","percent":"8.514717"}     }</t>
  </si>
  <si>
    <t>&lt;Function 'test_transform[test_transform_batch_structure_4_multi_related_html_4png]'&gt;</t>
  </si>
  <si>
    <t>https://isolate-bmw.surfcrew.com/1/3728025684/https://www.foo.com/www.bar.com/B/path</t>
  </si>
  <si>
    <t>4 {"preview":false,"result":{"structure":"{'multipart/related':['text/html','image/png','imag     e/png','image/png','image/png']}","count":"29746","percent":"6.457075"}}</t>
  </si>
  <si>
    <t>&lt;Function 'test_transform[test_transform_batch_structure_5_multi_mix_related_txt_html]'&gt;</t>
  </si>
  <si>
    <t>5 {"preview":false,"result":{"structure":"{'multipart/mixed':[{'multipart/alternative':['text     /plain','text/html']}]}","count":"19058","percent":"4.136991"}}</t>
  </si>
  <si>
    <t>&lt;Function 'test_transform[test_transform_batch_structure_6_multi_related_alt_txt_html_png]'&gt;</t>
  </si>
  <si>
    <t>6 {"preview":false,"result":{"structure":"{'multipart/related':[{'multipart/alternative':['te     xt/plain','text/html']},'image/png']}","count":"17474","percent":"3.793146"}}</t>
  </si>
  <si>
    <t>&lt;Function 'test_transform[test_transform_batch_structure_7_batch_multi_related_html_3png]'&gt;</t>
  </si>
  <si>
    <t>7 {"preview":false,"result":{"structure":"{'multipart/related':['text/html','image/png','imag     e/png','image/png']}","count":"8186","percent":"1.776965"}}</t>
  </si>
  <si>
    <t>&lt;Function 'test_transform[test_transform_batch_structure_8_multi_mix_alt_txt_html_pdf.eml]'&gt;</t>
  </si>
  <si>
    <t>8 {"preview":false,"result":{"structure":"{'multipart/mixed':[{'multipart/alternative':['text     /plain','text/html']},'application/pdf']}","count":"6304","percent":"1.368433"}}</t>
  </si>
  <si>
    <t>&lt;Function 'test_transform[test_transform_batch_structure_9_multi_related_alt_txt_html_jpeg]'&gt;</t>
  </si>
  <si>
    <t>9 {"preview":false,"result":{"structure":"{'multipart/related':[{'multipart/alternative':['te     xt/plain','text/html']},'image/jpeg']}","count":"6122","percent":"1.328925"}}</t>
  </si>
  <si>
    <t>&lt;Function 'test_transform[test_transform_batch_structure_10_multi_related_html_png_jpeg]'&gt;</t>
  </si>
  <si>
    <t>10 {"preview":false,"result":{"structure":"{'multipart/related':['text/html','image/png','imag     e/jpeg','image/png','image/png']}","count":"5847","percent":"1.269230"}}</t>
  </si>
  <si>
    <t>&lt;Function 'test_transform[test_transform_batch_structure_11_multi_mix_alt_txt_html_html]'&gt;</t>
  </si>
  <si>
    <t>11 {"preview":false,"result":{"structure":"{'multipart/mixed':[{'multipart/alternative':['text     /plain','text/html']},'text/html']}","count":"4997","percent":"1.084717"}}</t>
  </si>
  <si>
    <t>&lt;Function 'test_transform[test_transform_batch_structure_12_multi_related_alt_txt_html_2png]'&gt;</t>
  </si>
  <si>
    <t>12 {"preview":false,"result":{"structure":"{'multipart/related':[{'multipart/alternative':['te     xt/plain','text/html']},'image/png','image/png']}","count":"3776","percent":"0.819670"}}</t>
  </si>
  <si>
    <t>&lt;Function 'test_transform[test_transform_batch_structure_13_multi_mixed_html]'&gt;</t>
  </si>
  <si>
    <t>13 {"preview":false,"result":{"structure":"{'multipart/mixed':['text/html']}","count":"3655","     percent":"0.793404"}}</t>
  </si>
  <si>
    <t>&lt;Function 'test_transform[test_transform_batch_structure_14_multi_alt_html]'&gt;</t>
  </si>
  <si>
    <t>14 {"preview":false,"result":{"structure":"{'multipart/alternative':['text/html']}","count":"3     029","percent":"0.657516"}}</t>
  </si>
  <si>
    <t>&lt;Function 'test_transform[test_transform_batch_structure_15_alt_txt_html_calendar]'&gt;</t>
  </si>
  <si>
    <t>15 {"preview":false,"result":{"structure":"{'multipart/alternative':['text/plain','text/html',     'text/calendar']}","count":"3007","percent":"0.652741"}}</t>
  </si>
  <si>
    <t>&lt;Function 'test_transform[test_transform_batch_structure_16_related_html_5png]'&gt;</t>
  </si>
  <si>
    <t>16 {"preview":false,"result":{"structure":"{'multipart/related':['text/html','image/png','imag     e/png','image/png','image/png','image/png']}","count":"2379","percent":"0.516418"}}</t>
  </si>
  <si>
    <t>&lt;Function 'test_transform[test_transform_batch_structure_17_related_html_gif]'&gt;</t>
  </si>
  <si>
    <t>17 {"preview":false,"result":{"structure":"{'multipart/related':['text/html','image/gif']}","c     ount":"2178","percent":"0.472787"}}</t>
  </si>
  <si>
    <t>&lt;Function 'test_transform[test_transform_batch_structure_18_related_alt_html_png_jpeg]'&gt;</t>
  </si>
  <si>
    <t>18 {"preview":false,"result":{"structure":"{'multipart/related':[{'multipart/alternative':['te     xt/plain','text/html']},'image/png','image/jpeg']}","count":"1659","percent":"0.360125"}}</t>
  </si>
  <si>
    <t>&lt;Function 'test_transform[test_transform_batch_structure_19_related_alt_txt_html_3png]'&gt;</t>
  </si>
  <si>
    <t>19 {"preview":false,"result":{"structure":"{'multipart/related':[{'multipart/alternative':['te     xt/plain','text/html']},'image/png','image/png','image/png']}","count":"1517","percent":"0.     329301"}}</t>
  </si>
  <si>
    <t>&lt;Function 'test_transform[test_transform_batch_structure_20_related_html_3png_jpeg]'&gt;</t>
  </si>
  <si>
    <t>20 {"preview":false,"result":{"structure":"{'multipart/related':['text/html','image/png','imag     e/png','image/jpeg','image/png']}","count":"1433","percent":"0.311067"}}</t>
  </si>
  <si>
    <t>Sr.No</t>
  </si>
  <si>
    <t>AutomationStatus</t>
  </si>
  <si>
    <t>Testing Status  1/30/18</t>
  </si>
  <si>
    <t>Sender</t>
  </si>
  <si>
    <t>Receiver</t>
  </si>
  <si>
    <t>Identity</t>
  </si>
  <si>
    <t>example_abs_base_5.eml</t>
  </si>
  <si>
    <t>https://www.foo.com/</t>
  </si>
  <si>
    <t>Scripts</t>
  </si>
  <si>
    <t>Email Address Type</t>
  </si>
  <si>
    <t>Test Nmae</t>
  </si>
  <si>
    <t>count</t>
  </si>
  <si>
    <t>yes</t>
  </si>
  <si>
    <t>User Input</t>
  </si>
  <si>
    <t>Specific User</t>
  </si>
  <si>
    <t>test_transform_smtp_users_policy</t>
  </si>
  <si>
    <t>percent</t>
  </si>
  <si>
    <t>Structure</t>
  </si>
  <si>
    <t>multiple email address</t>
  </si>
  <si>
    <t>Specific User + User List</t>
  </si>
  <si>
    <t>Cannot Automate</t>
  </si>
  <si>
    <t>Group:</t>
  </si>
  <si>
    <t>multiple email address Specific User</t>
  </si>
  <si>
    <t>List(.txt)</t>
  </si>
  <si>
    <t>One Specific User email</t>
  </si>
  <si>
    <t>List(Excel)</t>
  </si>
  <si>
    <t>Notes:</t>
  </si>
  <si>
    <t>List(word processor)</t>
  </si>
  <si>
    <t>List(.doc)</t>
  </si>
  <si>
    <t xml:space="preserve">List </t>
  </si>
  <si>
    <t>tc1.multipart_alternative_textplain_html.eml</t>
  </si>
  <si>
    <t>{'multipart/alternative'</t>
  </si>
  <si>
    <t>['text/plain'</t>
  </si>
  <si>
    <t>text/html']}</t>
  </si>
  <si>
    <t>Wildcard email(*.@qelab-01.qabin.org)</t>
  </si>
  <si>
    <t>tc2_html_only.eml</t>
  </si>
  <si>
    <t>'text/html'</t>
  </si>
  <si>
    <t>Wildcard email(*.@qelab-01.qabin.org) + specific email</t>
  </si>
  <si>
    <t>wild card email + specific user email</t>
  </si>
  <si>
    <t>List + user input</t>
  </si>
  <si>
    <t xml:space="preserve">multiple user in the list + wild card + specific email </t>
  </si>
  <si>
    <t>load bad formated file</t>
  </si>
  <si>
    <t>o size</t>
  </si>
  <si>
    <t>wrong extention</t>
  </si>
  <si>
    <t>tc3_text_only.eml</t>
  </si>
  <si>
    <t>huge file</t>
  </si>
  <si>
    <t>'text/plain'</t>
  </si>
  <si>
    <t>huge list</t>
  </si>
  <si>
    <t>tc4_html_img.eml</t>
  </si>
  <si>
    <t>{'multipart/related'</t>
  </si>
  <si>
    <t>['text/html'</t>
  </si>
  <si>
    <t>'image/png'</t>
  </si>
  <si>
    <t>'image/png']}</t>
  </si>
  <si>
    <t>Size difference</t>
  </si>
  <si>
    <t>example_abs_base_4.eml</t>
  </si>
  <si>
    <t>https://www.foo.com</t>
  </si>
  <si>
    <t>Rewritten file smaller than initial</t>
  </si>
  <si>
    <t>tc5_multi_mixed_alt_text_htm.eml</t>
  </si>
  <si>
    <t>"{'multipart/mixed':[{'multipart/alternative':['text/plain','text/html']}]}</t>
  </si>
  <si>
    <t>{'multipart/mixed'</t>
  </si>
  <si>
    <t>[{'multipart/alternative'</t>
  </si>
  <si>
    <t>'text/html']}]}</t>
  </si>
  <si>
    <t>tc6_multi_mixed_related_txt_html_img.eml</t>
  </si>
  <si>
    <t>{'multipart/related':[{'multipart/alternative':['text/plain','text/html']},'image/png']}"</t>
  </si>
  <si>
    <t>'text/html']}</t>
  </si>
  <si>
    <t>tc7_multi_related_html_4png.eml</t>
  </si>
  <si>
    <t>Pending</t>
  </si>
  <si>
    <t>Different file types + Size difference</t>
  </si>
  <si>
    <t>Total Cases</t>
  </si>
  <si>
    <t>Initial has .pdf while rewritten has .html attachment. Rewritten = smaller ATT1 file.</t>
  </si>
  <si>
    <t>tc8_multi_mix_alt_txt_html_pdf.eml</t>
  </si>
  <si>
    <t>{'multipart/related':[{'multipart/alternative':['text/plain','text/html']},'application/pdf']}</t>
  </si>
  <si>
    <t>'application/pdf']}</t>
  </si>
  <si>
    <t>Rewritten attachment smaller (ATT00002); initial size 292 bytes and rewritten 268 bytes</t>
  </si>
  <si>
    <t>tc9_multi_related_alt_txt_html_img.eml</t>
  </si>
  <si>
    <t>{'multipart/related':[{'multipart/alternative':['text/plain','text/html']},'image/jpg']}</t>
  </si>
  <si>
    <t>'image/jpeg']}</t>
  </si>
  <si>
    <t>Test Candidates</t>
  </si>
  <si>
    <t>Rewritten attachment bigger for ATT1 and smaller for ATT2</t>
  </si>
  <si>
    <t>tc10_html_jpg_png.eml</t>
  </si>
  <si>
    <t>{'multipart/related':['text/html','image/png','image/png','image/jpg']}</t>
  </si>
  <si>
    <t>'image/jpeg'</t>
  </si>
  <si>
    <t>tc11_multi_mix_alt_txt_html_html.eml</t>
  </si>
  <si>
    <t>{'multipart/mixed':[{'multipart/alternative':['text/plain','text/html']},'text/html']}</t>
  </si>
  <si>
    <t>Both rewritten attachments smaller</t>
  </si>
  <si>
    <t>tc12_multi_related_alt_txt_html_png.eml</t>
  </si>
  <si>
    <t>{'multipart/related':[{'multipart/alternative':['text/plain','text/html']},'image/png']</t>
  </si>
  <si>
    <t>Rewritten attachment smaller (ATT00001); initial size 292 bytes and rewritten 268 bytes</t>
  </si>
  <si>
    <t>tc13_multi_mixed_html.eml</t>
  </si>
  <si>
    <t>{'multipart/mixed':['text/html']}</t>
  </si>
  <si>
    <t>['text/html']}</t>
  </si>
  <si>
    <t>Pass</t>
  </si>
  <si>
    <t>tc14_muti_alt_html.eml</t>
  </si>
  <si>
    <t>{'multipart/alternative':['text/html']}</t>
  </si>
  <si>
    <t xml:space="preserve">tc15_multi_alt_txt_html_ics.eml </t>
  </si>
  <si>
    <t>{'multipart/alternative':['text/plain','text/html','text/calendar']}</t>
  </si>
  <si>
    <t>'text/calendar']}</t>
  </si>
  <si>
    <t>All rewritten attachments except ATT2 smaller. Initial: ATT1=444, ATT3=398, and ATT4=292; Rewritten: ATT1=420, ATT3 = 374, and ATT4=268</t>
  </si>
  <si>
    <t>tc16_multi_related_html_3png.eml</t>
  </si>
  <si>
    <t>{'multipart/related':['text/html','image/png','image/png','image/png']}</t>
  </si>
  <si>
    <t>Rewritten attachment smaller (ATT00001); initial size 625 bytes and rewritten 601 bytes</t>
  </si>
  <si>
    <t>tc17_multi_related_html_gif.eml</t>
  </si>
  <si>
    <t>multipart/related':['text/html','image/gif']}</t>
  </si>
  <si>
    <t>'image/gif']}</t>
  </si>
  <si>
    <t>All 3 rewritten attachments smaller</t>
  </si>
  <si>
    <t>tc18_multi_related_alt_txt_html_png_jpeg.eml</t>
  </si>
  <si>
    <t>{'multipart/related':[{'multipart/alternative':['text/plain','text/html']},'image/png','image/jpeg']</t>
  </si>
  <si>
    <t>All 4 rewritten attachments smaller</t>
  </si>
  <si>
    <t>tc19_multi_related_alt_txt_html_3png.eml</t>
  </si>
  <si>
    <t>{'multipart/related':[{'multipart/alternative':['text/plain','text/html']},'image/png','image/png','image/png']}</t>
  </si>
  <si>
    <t>All rewritten attachments except ATT2 smaller. Initial: ATT1=444, ATT3=410, and ATT4=292; Rewritten: ATT1=420, ATT3 = 386, and ATT4=268</t>
  </si>
  <si>
    <t>tc20_multi_related_html_3png.eml</t>
  </si>
  <si>
    <t>tc21_multi_mixed_related_html.eml</t>
  </si>
  <si>
    <t>{'multipart/mixed':[{'multipart/related':['text/html']}]}</t>
  </si>
  <si>
    <t>[{'multipart/related'</t>
  </si>
  <si>
    <t>['text/html']}]}</t>
  </si>
  <si>
    <t>trc22_multi_mixed_related_txt_html_ics.eml</t>
  </si>
  <si>
    <t>'application/ics']}</t>
  </si>
  <si>
    <t xml:space="preserve">tc23_multi_mixed_alt_txt_html_octet.eml
multiparts_handcrafted.9.eml </t>
  </si>
  <si>
    <t>{'multipart/mixed':[{'multipart/alternative':['text/plain','text/html']},'application/octet-stream']}</t>
  </si>
  <si>
    <t>'application/octet-stream']}</t>
  </si>
  <si>
    <t>tc24_multi_related_alt_txt_html_4png.eml</t>
  </si>
  <si>
    <t>Rewritten attachments smaller (all 3).Initial size ATT1 is 444 bytes, ATT2 is 557 bytes, and ATT3 is 292 bytes; rewritten size ATT1 is 420 bytes, ATT2 533 bytes, and ATT3 is 268 bytes</t>
  </si>
  <si>
    <t>tc25_multi_related_alt_txt_html_png_jpeg.eml</t>
  </si>
  <si>
    <t>{'multipart/related':[{'multipart/alternative':['text/plain','text/html']},'image/png','image/jpeg']}</t>
  </si>
  <si>
    <t>tc26_multi_mixed_html_octet.eml</t>
  </si>
  <si>
    <t>{'multipart/mixed':['text/html','application/octet-stream']}</t>
  </si>
  <si>
    <t>Rewritten attachments smaller (all 3).Initial size ATT1 is 557 bytes, ATT2 is 568 bytes, and ATT3 is 292 bytes; rewritten size ATT1 is 553 bytes, ATT2 544 bytes, and ATT3 is 268 bytes</t>
  </si>
  <si>
    <t>tc27_multi_related_alt_txt_html_2jpeg.eml</t>
  </si>
  <si>
    <t>{'multipart/related':[{'multipart/alternative':['text/plain','text/html']},'image/jpeg','image/jpeg']}</t>
  </si>
  <si>
    <t>Rewritten attachments smaller (both); initial size ATT1 is 444 bytes and ATT2 is 292 bytes, rewritten size ATT1 is 420 bytes and ATT2 is 268 bytes</t>
  </si>
  <si>
    <t>tc28_multi_related_html_png.eml</t>
  </si>
  <si>
    <t>{'multipart/related':['text/html','image/png']</t>
  </si>
  <si>
    <t>tc29_multi_mixed_related_alt_txt_html_png_pdf.eml</t>
  </si>
  <si>
    <t>{'multipart/mixed':[{'multipart/related':[{'multipart/alternative':['text/plain','text/html']},'image/png']},'application/pdf']}</t>
  </si>
  <si>
    <t>tc30_multi_mixed_related_alt_txt_html.eml</t>
  </si>
  <si>
    <t>"{'multipart/mixed':[{'multipart/related':[{'multipart/alternative':['text/plain','text/html']}]}]}</t>
  </si>
  <si>
    <t>'text/html']}]}]}</t>
  </si>
  <si>
    <t>tc31_multi_mixed_txt_octet.eml</t>
  </si>
  <si>
    <t>{'multipart/mixed':['text/plain','application/octet-stream']}</t>
  </si>
  <si>
    <t>Rewritten attachment smaller (ATT00001); initial size 444 bytes and rewritten 420 bytes</t>
  </si>
  <si>
    <t>tc32_multi_mixed_alt_txt_html_png.eml</t>
  </si>
  <si>
    <t xml:space="preserve">{'multipart/mixed':[{'multipart/alternative':['text/plain','text/html']},'image/png']}
</t>
  </si>
  <si>
    <t>Extra attachment</t>
  </si>
  <si>
    <r>
      <t xml:space="preserve">Rewritten has </t>
    </r>
    <r>
      <rPr>
        <color rgb="FF351C75"/>
      </rPr>
      <t>extra</t>
    </r>
    <r>
      <t xml:space="preserve"> file of type htm and ATT1 for rewritten is 346 bytes, but for initial is 354 bytes</t>
    </r>
  </si>
  <si>
    <t xml:space="preserve">tc33_multi_mixed_alt_txt_html_txt.eml
</t>
  </si>
  <si>
    <t>example_abs_base_3.eml</t>
  </si>
  <si>
    <t>{'multipart/mixed':[{'multipart/alternative':['text/plain','text/html']},'text/plain']}</t>
  </si>
  <si>
    <t>//www.foo.com</t>
  </si>
  <si>
    <t>'text/plain']}</t>
  </si>
  <si>
    <t>tc34_multi_mixed_alt_txt_html_xlsx.eml</t>
  </si>
  <si>
    <t>{'multipart/mixed':[{'multipart/alternative':['text/plain','text/html']},'application/vnd.openxmlformats-officedocument.spreadsheetml.sheet']</t>
  </si>
  <si>
    <t>'application/vnd.openxmlformats-officedocument.spreadsheetml.sheet']}</t>
  </si>
  <si>
    <t xml:space="preserve">tc35_multi_mixed_text_pdf.eml </t>
  </si>
  <si>
    <t>{'multipart/mixed':['text/plain','application/pdf']}</t>
  </si>
  <si>
    <t>tc36_multi_related_alt_txt_html_5png.eml</t>
  </si>
  <si>
    <t xml:space="preserve">{'multipart/related':[{'multipart/alternative':['text/plain','text/html']},'image/png','image/png','image/png','image/png','image/png']}
</t>
  </si>
  <si>
    <t>applewebdata://www.foo.com/www.bar.com/B/path</t>
  </si>
  <si>
    <t>https://isolate-bmw.surfcrew.com/1/3728025684/www.bar.com/B/path</t>
  </si>
  <si>
    <t>Check with Mike. eml files are copied to 10.9.43.101:/tmp/90-eml.zip. Credential: qa, Ex*</t>
  </si>
  <si>
    <t xml:space="preserve">tc37_multi_mixed_txt_tnef.eml
</t>
  </si>
  <si>
    <t>{'multipart/mixed':['text/plain','application/ms-tnef']}</t>
  </si>
  <si>
    <t>'application/ms-tnef']}</t>
  </si>
  <si>
    <t>tc38_multi_mixed_related_alt_txt_html_png_xlsx.eml</t>
  </si>
  <si>
    <t>{'multipart/mixed':[{'multipart/related':[{'multipart/alternative':['text/plain','text/html']},'image/png']</t>
  </si>
  <si>
    <t>applewebdata://www.foo.com/path</t>
  </si>
  <si>
    <t>Rewritten has extra file of type htm</t>
  </si>
  <si>
    <t>tc39_multi_alt_txt_ics.eml</t>
  </si>
  <si>
    <t>:q!</t>
  </si>
  <si>
    <t>tc40_multi_related_alt_txt_html_gif.eml</t>
  </si>
  <si>
    <t>{'multipart/related':[{'multipart/alternative':['text/plain','text/html']},'image/gif']}</t>
  </si>
  <si>
    <t>applewebdata://path</t>
  </si>
  <si>
    <t>tc41_multi_alt_txt_related_html_jpeg.eml</t>
  </si>
  <si>
    <t>{'multipart/alternative':['text/plain',{'multipart/related':['text/html','image/jpeg']}]}</t>
  </si>
  <si>
    <t>'image/jpeg']}]}</t>
  </si>
  <si>
    <t>tc42_multi_alt_txt_related_html_png.eml</t>
  </si>
  <si>
    <t>{'multipart/alternative':['text/plain',{'multipart/related':['text/html','image/png']}]}</t>
  </si>
  <si>
    <t>'image/png']}]}</t>
  </si>
  <si>
    <t>Onprem and cloud behave differently
Set text_plain_in_mixed=ignore, then text portion not upgraded to multi/alt
Remove this setting is equaivalent to set to "disable", text section upgraded to multi/alt</t>
  </si>
  <si>
    <t>Extra attachment + Size difference</t>
  </si>
  <si>
    <t>Rewritten has extra file of type htm and ATT1 for rewritten is 756 bytes, but for initial is 780 bytes</t>
  </si>
  <si>
    <t>tc43_multi_mixed_txt_txt.eml</t>
  </si>
  <si>
    <t>{'multipart/mixed':['text/plain','text/plain']}</t>
  </si>
  <si>
    <t>Email Match</t>
  </si>
  <si>
    <t>Autmation Status</t>
  </si>
  <si>
    <t>Yes</t>
  </si>
  <si>
    <t>test_transform_url_user_group</t>
  </si>
  <si>
    <t>Rewritten attachments smaller (all 4).Initial size ATT1 is 444 bytes, ATT2 is 557 bytes, ATT3 is 568 bytes, and ATT4 is 292 bytes; rewritten size ATT1 is 420 bytes, ATT2 533 is bytes, ATT3 is 544 bytes, and ATT4 is 268 bytes</t>
  </si>
  <si>
    <t>tc44_multi_related_alt_txt_html_png_2jpeg.em</t>
  </si>
  <si>
    <t>one user match</t>
  </si>
  <si>
    <t>UserInput</t>
  </si>
  <si>
    <t>No match</t>
  </si>
  <si>
    <t>Multiple emails to all the users in the list</t>
  </si>
  <si>
    <t>{'multipart/related':[{'multipart/alternative':['text/plain','text/html']},'image/png','image/jpeg','image/jpeg']}</t>
  </si>
  <si>
    <t>Rewritten attachment smaller (ATT00001). Initial size ATT1 is 292 bytes, rewritten is 268 bytes</t>
  </si>
  <si>
    <t>tc45_multi_mixed_txt.eml</t>
  </si>
  <si>
    <t>{'multipart/mixed':['text/plain']}</t>
  </si>
  <si>
    <t>Input file</t>
  </si>
  <si>
    <t>['text/plain']}</t>
  </si>
  <si>
    <t>example_abs_base_2.eml</t>
  </si>
  <si>
    <t>/www.foo.com</t>
  </si>
  <si>
    <t>multiple users email in the list</t>
  </si>
  <si>
    <t>Special Char in the email</t>
  </si>
  <si>
    <t>Rewritten smaller for all 6 files</t>
  </si>
  <si>
    <t>tc46_multi_mixed_octet_octet.eml</t>
  </si>
  <si>
    <t>InputFile</t>
  </si>
  <si>
    <t>{'multipart/mixed':['application/octet-stream','application/octet-stream']}</t>
  </si>
  <si>
    <t xml:space="preserve">Link in Subject </t>
  </si>
  <si>
    <t>['application/octet-stream'</t>
  </si>
  <si>
    <t>Different between onprem and cloud 
Check with Mike. eml files are copied to 10.9.43.101:/tmp/90-eml.zip. Credential: qa, Ex*</t>
  </si>
  <si>
    <t>tc47_multi_mixed_txt_rfc822.eml</t>
  </si>
  <si>
    <t>{'multipart/mixed':['text/plain','message/rfc822']}</t>
  </si>
  <si>
    <t>'message/rfc822']}</t>
  </si>
  <si>
    <t>Rewritten smaller for all 4 files</t>
  </si>
  <si>
    <t>tc48_multi_related_html_gif_3png.eml</t>
  </si>
  <si>
    <t>{'multipart/related':['text/html','image/png','image/png','image/png','image/gif']}</t>
  </si>
  <si>
    <t>'image/gif'</t>
  </si>
  <si>
    <t>Different file types</t>
  </si>
  <si>
    <t>Different file types: Initial is a pdf, rewritten is html</t>
  </si>
  <si>
    <t>tc49_multi_mixed_html_pdf.eml</t>
  </si>
  <si>
    <t>{'multipart/mixed':['text/html','application/pdf']}</t>
  </si>
  <si>
    <t>Rewritten attachments smaller (both); initial size ATT1 is 557 bytes and ATT2 is 292 bytes, rewritten size ATT1 is 533 bytes and ATT2 is 268 bytes</t>
  </si>
  <si>
    <t>tc50_multi_mixed_alt_txt_html_jpeg.eml</t>
  </si>
  <si>
    <t>{'multipart/mixed':[{'multipart/alternative':['text/plain','text/html']},'image/jpeg']}</t>
  </si>
  <si>
    <t>applewebdata://14DAB720-2EDC-43C1-980D-4E2B77CFA689/path</t>
  </si>
  <si>
    <t>Rewritten attachments smaller for all 4 files</t>
  </si>
  <si>
    <t>tc51_multi_related_alt_txt_html_2png_jpeg.eml</t>
  </si>
  <si>
    <t>{'multipart/related':[{'multipart/alternative':['text/plain','text/html']},'image/png','image/png','image/jpeg']}</t>
  </si>
  <si>
    <t>Rewritten attachments smaller for all 8 files</t>
  </si>
  <si>
    <t>tc52_multi_related_alt_txt_html_7png.eml</t>
  </si>
  <si>
    <t>{'multipart/related':[{'multipart/alternative':['text/plain','text/html']},'image/png','image/png','image/png','image/png','image/png','image/png','image/png']}</t>
  </si>
  <si>
    <t>tc53_multi_mixed_alt_txt_html_zip.eml</t>
  </si>
  <si>
    <t>{'multipart/mixed':[{'multipart/alternative':['text/plain','text/html']},'application/zip']}</t>
  </si>
  <si>
    <t>'application/zip']}</t>
  </si>
  <si>
    <t>All rewritten attachments smaller excetpt ATT4</t>
  </si>
  <si>
    <t>tc54_multi_related_html_jpeg_4png.eml</t>
  </si>
  <si>
    <t>{'multipart/related':['text/html','image/png','image/jpeg','image/png','image/png','image/png']}</t>
  </si>
  <si>
    <t>tc55_multi_mixed_alt_txt_html_csv.eml</t>
  </si>
  <si>
    <t>{'multipart/mixed':[{'multipart/alternative':['text/plain','text/html']},'text/csv']}</t>
  </si>
  <si>
    <t>'text/csv']}</t>
  </si>
  <si>
    <t>tc56_multi_related_html_jpeg.em</t>
  </si>
  <si>
    <t>{'multipart/related':['text/html','image/jpeg']}</t>
  </si>
  <si>
    <t>tc57_multi_mixed_alt_html_octet.eml</t>
  </si>
  <si>
    <t>{'multipart/mixed':[{'multipart/alternative':['text/html']},'application/octet-stream']}</t>
  </si>
  <si>
    <t>Rewritten file bigger than initial</t>
  </si>
  <si>
    <t>tc58_multi_mixed_html_html.eml</t>
  </si>
  <si>
    <t>{'multipart/mixed':['text/html','text/html']}</t>
  </si>
  <si>
    <t>tc59_multi_mixed_alt_txt_html_vnd.eml</t>
  </si>
  <si>
    <t>'application/vnd.openxmlformats-officedocument.wordprocessingml.document']}</t>
  </si>
  <si>
    <t xml:space="preserve">tc60_multi_report_related_alt_txt_html_png_message_deliverystatus_rfc822.eml </t>
  </si>
  <si>
    <t>{'multipart/report':[{'multipart/related':[{'multipart/alternative':['text/plain','text/html']},'image/png']},'message/delivery-status','message/rfc822']}</t>
  </si>
  <si>
    <t>Notes: The work-around for this is to include the protocol in the link. If there's no protocol (e.g. http://) then the rendering engine will insert applewebdata:// as the protocol for any links. I have no idea why it does this or who thought it was a good idea but it's sure frustrating.</t>
  </si>
  <si>
    <t>{'multipart/report'</t>
  </si>
  <si>
    <t>'message/delivery-status'</t>
  </si>
  <si>
    <t>example_abs_base_1.eml</t>
  </si>
  <si>
    <t>www.foo.com</t>
  </si>
  <si>
    <t>tc61_multi_related_html_jpeg_3png.eml</t>
  </si>
  <si>
    <t>tc62_multi_related_alt_txt_html_2png_jpeg_attachment.eml</t>
  </si>
  <si>
    <t>tc63_multi_alt_txt.eml</t>
  </si>
  <si>
    <t>"{'multipart/alternative':['text/plain']}</t>
  </si>
  <si>
    <t>Why logs shows rewritten links 2 when 1 is rewritten and 1 is WL?</t>
  </si>
  <si>
    <t>tc64_multi_report_txt_message_deliverystatus_rfc822.eml</t>
  </si>
  <si>
    <t>{'multipart/report':['text/plain','message/delivery-status','message/rfc822']}</t>
  </si>
  <si>
    <t>applewebdata://810A6DEA-E970-43EE-857D-69AB5D1A71EB/path</t>
  </si>
  <si>
    <t xml:space="preserve">tc65_multi_related_alt_txt_html_7png_attachment.eml </t>
  </si>
  <si>
    <t>{'multipart/related':[{'multipart/alternative':['text/plain','text/html']},'image/png','image/png','image/png','image/png','image/png','image/png','image/png']}"</t>
  </si>
  <si>
    <t>tc66_multi_related_html_jpeg_4png_attachment.eml</t>
  </si>
  <si>
    <t>tc67_mult_related_alt_txt_html_png_2jpeg_attachment.eml</t>
  </si>
  <si>
    <t>tc68_multi_mixed_alt_html.eml</t>
  </si>
  <si>
    <t>{'multipart/mixed':[{'multipart/alternative':['text/html']}]}</t>
  </si>
  <si>
    <t xml:space="preserve">tc69_multi_related_alt_txt_html_3jpeg_attachment.eml </t>
  </si>
  <si>
    <t>{'multipart/related':[{'multipart/alternative':['text/plain','text/html']},'image/jpeg','image/jpeg','image/jpeg']}</t>
  </si>
  <si>
    <t>tc70_multi_related_alt_txt_html_3png_attachment.eml</t>
  </si>
  <si>
    <t>tc71_multi_related_alt_html.eml</t>
  </si>
  <si>
    <t>{'multipart/related':[{'multipart/alternative':['text/html']}]}</t>
  </si>
  <si>
    <t>Need Validatioin using mail client</t>
  </si>
  <si>
    <t>example_abs_base_0.eml</t>
  </si>
  <si>
    <t>tc72_multi_signed_alt_plain_html_pgp.eml</t>
  </si>
  <si>
    <t>{'multipart/signed':[{'multipart/alternative':['text/plain','text/html']},'application/pgp-signature']}</t>
  </si>
  <si>
    <t>{'multipart/signed'</t>
  </si>
  <si>
    <t>'application/pgp-signature']}</t>
  </si>
  <si>
    <t>Test Case</t>
  </si>
  <si>
    <t>Test Desciption</t>
  </si>
  <si>
    <t>tc73_multi_related_alt_txt_html_png_2jpeg_attachment.eml</t>
  </si>
  <si>
    <t>tc74_multi_alt_txt_related_html_2png_attachment.eml</t>
  </si>
  <si>
    <t>{'multipart/alternative':['text/plain',{'multipart/related':['text/html','image/png','image/png']}]}"</t>
  </si>
  <si>
    <t>tc75_octet.eml</t>
  </si>
  <si>
    <t>structure="'application/octet-stream'"</t>
  </si>
  <si>
    <t>'application/octet-stream'</t>
  </si>
  <si>
    <t>Pre-requisit Rule setup</t>
  </si>
  <si>
    <t>Number of emails</t>
  </si>
  <si>
    <t>User list</t>
  </si>
  <si>
    <t>Direction</t>
  </si>
  <si>
    <t>Rule Type</t>
  </si>
  <si>
    <t>From</t>
  </si>
  <si>
    <t>To</t>
  </si>
  <si>
    <t>Inspection</t>
  </si>
  <si>
    <t>Quarantine</t>
  </si>
  <si>
    <t xml:space="preserve">Expected Result </t>
  </si>
  <si>
    <t>tc76_multi_related_alt_txt_html_jpeg_3png_attachment.eml</t>
  </si>
  <si>
    <t>{'multipart/related':[{'multipart/alternative':['text/plain','text/html']},'image/png','image/png','image/jpeg','image/png']}</t>
  </si>
  <si>
    <t>tc77_multi_related_alt_txt_html_jpeg_2png_attachment.eml</t>
  </si>
  <si>
    <r>
      <t xml:space="preserve">Verify precedence for different attachment type and for </t>
    </r>
    <r>
      <rPr>
        <b/>
      </rPr>
      <t>Allow</t>
    </r>
    <r>
      <t xml:space="preserve"> policy </t>
    </r>
  </si>
  <si>
    <t>tc78_multi_related_alt_txt_html.eml</t>
  </si>
  <si>
    <t>{'multipart/related':[{'multipart/alternative':['text/plain','text/html']}]}</t>
  </si>
  <si>
    <t xml:space="preserve">
Send emails with 4 different attachment types (excel, word, powerpoint and pdf)
 </t>
  </si>
  <si>
    <t>applewebdata://9403F5D3-442E-4A10-AEC4-1B72A1CECC97/path</t>
  </si>
  <si>
    <r>
      <t xml:space="preserve">Rule1: Set rules for 4 document types (excel, word, powerpoint and pdf) with action </t>
    </r>
    <r>
      <rPr>
        <b/>
      </rPr>
      <t>Allow</t>
    </r>
    <r>
      <t xml:space="preserve">
Rule2: Set rules for 4 document types (excel, word, powerpoint and pdf) with action Isolate
Rule3: Set rules for 4 document types (excel, word, powerpoint and pdf) with action Block
Rule4: Defalut rule is set to "Allowed"</t>
    </r>
  </si>
  <si>
    <t>tc79_multi_mixed_alt_txt_html_2pdf.eml</t>
  </si>
  <si>
    <t>{'multipart/mixed':[{'multipart/alternative':['text/plain','text/html']},'application/pdf','application/pdf']}</t>
  </si>
  <si>
    <t>'application/pdf'</t>
  </si>
  <si>
    <t>Rule 1 (rule on top)
Rule 2
Rule 3
Default</t>
  </si>
  <si>
    <t xml:space="preserve">All
</t>
  </si>
  <si>
    <t>application/vnd.ms-excel
application/msword
application/vnd.ms-powerpoint
pdf</t>
  </si>
  <si>
    <t>Do Not Inspect</t>
  </si>
  <si>
    <t>All 4 attachment type should be allowed to send</t>
  </si>
  <si>
    <t>tc80_txtcalendar.eml</t>
  </si>
  <si>
    <t xml:space="preserve"> structure="'text/calendar'"</t>
  </si>
  <si>
    <t>'text/calendar'</t>
  </si>
  <si>
    <r>
      <t xml:space="preserve">Verify precedence for different attachment type and for </t>
    </r>
    <r>
      <rPr>
        <b/>
      </rPr>
      <t>Isolate</t>
    </r>
    <r>
      <t xml:space="preserve"> policy </t>
    </r>
  </si>
  <si>
    <t xml:space="preserve">
Send emails with 4 different attachment types (excel, word, powerpoint and pdf)
</t>
  </si>
  <si>
    <r>
      <t xml:space="preserve">Rule1: Set rules for 4 document types (excel, word, powerpoint and pdf) with action Allow
Rule2: Set rules for 4 document types (excel, word, powerpoint and pdf) with action </t>
    </r>
    <r>
      <rPr>
        <b/>
      </rPr>
      <t>Isolate</t>
    </r>
    <r>
      <t xml:space="preserve">
Rule3: Set rules for 4 document types (excel, word, powerpoint and pdf) with action Block
Rule4: Defalut rule is set to "Allowed"</t>
    </r>
  </si>
  <si>
    <t>Rule 1 
Rule 2 (rule on top)
Rule 3
Default</t>
  </si>
  <si>
    <t>All 4 attachment type should be Isolated to send</t>
  </si>
  <si>
    <r>
      <t xml:space="preserve">Verify precedence for different attachment type and for </t>
    </r>
    <r>
      <rPr>
        <b/>
      </rPr>
      <t>Block</t>
    </r>
    <r>
      <t xml:space="preserve"> policy </t>
    </r>
  </si>
  <si>
    <r>
      <t xml:space="preserve">Rule1: Set rules for 4 document types (excel, word, powerpoint and pdf) with action Allow
Rule2: Set rules for 4 document types (excel, word, powerpoint and pdf) with action Isolate
Rule3: Set rules for 4 document types (excel, word, powerpoint and pdf) with action </t>
    </r>
    <r>
      <rPr>
        <b/>
      </rPr>
      <t>Block</t>
    </r>
    <r>
      <t xml:space="preserve">
Rule4: Defalut rule is set to "Allowed"</t>
    </r>
  </si>
  <si>
    <t>Rule 1 
Rule 2
Rule 3 (rule on top)
Default</t>
  </si>
  <si>
    <t>All 4 attachment type should be Blocked to send</t>
  </si>
  <si>
    <t>Verify precedence for different attachment type for default rule</t>
  </si>
  <si>
    <t xml:space="preserve">
Send emails with 4 different attachment types (csv, rft, bz2,xps)
</t>
  </si>
  <si>
    <r>
      <t xml:space="preserve">
 Defalut rule is set to "</t>
    </r>
    <r>
      <rPr>
        <b/>
      </rPr>
      <t>Allow</t>
    </r>
    <r>
      <t>"</t>
    </r>
  </si>
  <si>
    <t>3(use any two attachment type)</t>
  </si>
  <si>
    <t>tc81_multi_report_alt_txt_html_messesagedisposition.eml</t>
  </si>
  <si>
    <t>"{'multipart/report':[{'multipart/alternative':['text/plain','text/html']},'message/disposition-notification']}"</t>
  </si>
  <si>
    <t>Only default rule is present</t>
  </si>
  <si>
    <t>message/disposition-notification</t>
  </si>
  <si>
    <t>All the attachment type should be allowed</t>
  </si>
  <si>
    <t>Send emails with 4 different attachment types (pdf, excel,doc, powerpoint)</t>
  </si>
  <si>
    <r>
      <t xml:space="preserve">
 Defalut rule is set to "</t>
    </r>
    <r>
      <rPr>
        <b/>
      </rPr>
      <t>Isolate</t>
    </r>
    <r>
      <t>"</t>
    </r>
  </si>
  <si>
    <t>tc82_multi_related_alt_txt_html_jpeg_pdf.eml</t>
  </si>
  <si>
    <t>{'multipart/mixed':[{'multipart/related':[{'multipart/alternative':['text/plain','text/html']},'image/jpeg']},'application/pdf']}</t>
  </si>
  <si>
    <t>4 different attachment types (pdf, excel,doc, powerpoint)</t>
  </si>
  <si>
    <t xml:space="preserve">tc83_multi_related_alt_txt_html_jpeg_4png_attachment.eml  </t>
  </si>
  <si>
    <r>
      <t xml:space="preserve">
 Defalut rule is set to "</t>
    </r>
    <r>
      <rPr>
        <b/>
      </rPr>
      <t>Block</t>
    </r>
    <r>
      <t>"</t>
    </r>
  </si>
  <si>
    <t>{'multipart/related':[{'multipart/alternative':['text/plain','text/html']},'image/png','image/png','image/jpeg','image/png','image/png']}</t>
  </si>
  <si>
    <t>Verify precedence for same attachment type</t>
  </si>
  <si>
    <t>Set Rule 1 and Rule 2 and check top rule is applied</t>
  </si>
  <si>
    <t>http://path</t>
  </si>
  <si>
    <r>
      <t xml:space="preserve">Rule1: Set rules for 1 document types (excel) with action </t>
    </r>
    <r>
      <rPr>
        <b/>
      </rPr>
      <t>Allow</t>
    </r>
    <r>
      <t xml:space="preserve">
Rule2: Set rules for 1 document types (excel) with action Isolate
Rule3: Defalut rule is set to "Allowed"</t>
    </r>
  </si>
  <si>
    <t>tc84_multi_related_html_3png_jpeg_some_attachment.eml</t>
  </si>
  <si>
    <t>{'multipart/related':['text/html','image/png','image/png','image/png','image/jpeg']}</t>
  </si>
  <si>
    <t>Rule 1 (rule on top)
Rule 2
Default</t>
  </si>
  <si>
    <t>Excel attached should be allowed</t>
  </si>
  <si>
    <t>tc85_multi_mix_alt_txt_html_x-zip-compressed.eml</t>
  </si>
  <si>
    <t>{'multipart/mixed':[{'multipart/alternative':['text/plain','text/html']},'application/x-zip-compressed']}</t>
  </si>
  <si>
    <r>
      <t xml:space="preserve">Rule1: Set rules for 1 document types (excel) with action Allow
Rule2: Set rules for 1 document types (excel) with action </t>
    </r>
    <r>
      <rPr>
        <b/>
      </rPr>
      <t>Isolate</t>
    </r>
    <r>
      <t xml:space="preserve">
Rule3: Defalut rule is set to "Allowed"</t>
    </r>
  </si>
  <si>
    <t>'application/x-zip-compressed']}</t>
  </si>
  <si>
    <t>Rule 1 
Rule 2 (rule on top)
Default</t>
  </si>
  <si>
    <t>Excel attached should be Isolated</t>
  </si>
  <si>
    <t>Verify precedence for different attachment type and specific user</t>
  </si>
  <si>
    <t>user1: testuser_0@qelab-02.qabin.org
user2: testuser_1@qelab-02.qabin.org
email is sent from user testuser_0@qelab-02.qabin.org through transform</t>
  </si>
  <si>
    <r>
      <t xml:space="preserve">Rule1: Set rules for 1 document types (excel) with action </t>
    </r>
    <r>
      <rPr>
        <b/>
      </rPr>
      <t>Allow</t>
    </r>
    <r>
      <t xml:space="preserve">,  valid for only user testuser_0@qelab-02.qabin.org(sender) 
Rule2: Set rules for 1 document types (excel) with action </t>
    </r>
    <r>
      <rPr>
        <b/>
      </rPr>
      <t xml:space="preserve">Isolate, </t>
    </r>
    <r>
      <t>valid for only user testuser_1@qelab-02.qabin.org(sender) 
Rule3: Defalut rule is set to "Allowed"</t>
    </r>
  </si>
  <si>
    <t>No Base</t>
  </si>
  <si>
    <t>Excel/doc/pdf</t>
  </si>
  <si>
    <t>Excel attached should be allowed for specific user (testuser_0@qelab-02.qabin.org) and rule 1 should be applied as rule 2 is on top but its not not applicable for user: testuser_0@qelab-02.qabin.org so the next rule i.e rule1 should get precedence</t>
  </si>
  <si>
    <t>user1: testuser_0@qelab-02.qabin.org
user2: testuser_1@qelab-02.qabin.org
email is sent from user: testuser_1@qelab-02.qabin.org through transform</t>
  </si>
  <si>
    <t>tc86_multi_alt_txt_related_html_2jpeg_attachment.em</t>
  </si>
  <si>
    <r>
      <t xml:space="preserve">Rule1: Set rules for 1 document types (excel) with action </t>
    </r>
    <r>
      <rPr>
        <b/>
      </rPr>
      <t>Allow</t>
    </r>
    <r>
      <t xml:space="preserve">,  valid for only user testuser_0@qelab-02.qabin.org(sender) 
Rule2: Set rules for 1 document types (excel) with action </t>
    </r>
    <r>
      <rPr>
        <b/>
      </rPr>
      <t xml:space="preserve">Isolate, </t>
    </r>
    <r>
      <t>valid for only user testuser_1@qelab-02.qabin.org(sender) 
Rule3: Defalut rule is set to "Allowed"</t>
    </r>
  </si>
  <si>
    <t>Excel attached should be Isolated for specific user testuser_0@qelab-02.qabin.org and rule2 should be applied.</t>
  </si>
  <si>
    <r>
      <t>Verify precedence for different attachment type and specific user_</t>
    </r>
    <r>
      <rPr>
        <b/>
      </rPr>
      <t xml:space="preserve"> negative test</t>
    </r>
  </si>
  <si>
    <r>
      <t xml:space="preserve">user1: testuser_0@qelab-02.qabin.org
user2: testuser_1@qelab-02.qabin.org
verify sending email attachment from </t>
    </r>
    <r>
      <rPr>
        <b/>
      </rPr>
      <t>receiver to sender</t>
    </r>
  </si>
  <si>
    <r>
      <t xml:space="preserve">Rule1: Set rules for 1 document types (excel) with action Allow,  valid for only user testuser_1@qelab-02.qabin.org(sender) &amp; testuser_1@qelab-01.qabin.org (receiver)
Rule2: Set rules for 1 document types (excel) with action </t>
    </r>
    <r>
      <rPr>
        <b/>
      </rPr>
      <t xml:space="preserve">Isolate, </t>
    </r>
    <r>
      <t>valid for only user testuser_1@qelab-02.qabin.org(sender) &amp; testuser_1@qelab-01.qabin.org (receiver)
Rule3: Defalut rule is set to "Allowed"</t>
    </r>
  </si>
  <si>
    <t>Excel attached should be Isolated for specific user</t>
  </si>
  <si>
    <t>Verify a case where common user is present in two rules</t>
  </si>
  <si>
    <t xml:space="preserve">verify sending email attachment from common user  i.e testuser_1@qelab-02.qabin.org(sender) </t>
  </si>
  <si>
    <r>
      <t xml:space="preserve">Rule2: Set rules for 1 document types (excel) with action </t>
    </r>
    <r>
      <rPr>
        <b/>
      </rPr>
      <t>Allow</t>
    </r>
    <r>
      <t xml:space="preserve">,  valid for user  testuser_1@qelab-02.qabin.org(sender) and  testuser_0@qelab-02.qabin.org 
Rule1: Set rules for 1 document types (excel) with action </t>
    </r>
    <r>
      <rPr>
        <b/>
      </rPr>
      <t xml:space="preserve">Isolate, </t>
    </r>
    <r>
      <t>valid for users testuser_2@qelab-02.qabin.org(sender)   testuser_1@qelab-02.qabin.org(sender) 
Rule3: Defalut rule is set to "Blocked"</t>
    </r>
  </si>
  <si>
    <t>Rule 1 (rule on top)
Rule 2 
Default</t>
  </si>
  <si>
    <t>Email should be delivered successfully with rule Rule1and atachment should get isolated</t>
  </si>
  <si>
    <t>{'multipart/alternative':['text/plain',{'multipart/related':['text/html','image/jpeg','image/jpeg']}]}</t>
  </si>
  <si>
    <t>Verify precedence for different attachment type and user list</t>
  </si>
  <si>
    <t>user list1 : testuser_0@qelab-02.qabin.org, testuser_1@qelab-02.qabin.org
user list2: testuser_2@qelab-02.qabin.org, testuser_3@qelab-02.qabin.org
email is sent from user: testuser_0@qelab-02.qabin.org</t>
  </si>
  <si>
    <r>
      <t xml:space="preserve">Rule1: Set rules for 1 document types (excel) with action Set rules for 1 document types (excel) with action </t>
    </r>
    <r>
      <rPr>
        <b/>
      </rPr>
      <t>Allow</t>
    </r>
    <r>
      <t xml:space="preserve">,  valid for user  testuser_1@qelab-02.qabin.org(sender) and  testuser_0@qelab-02.qabin.org 
Rule2: Set rules for 1 document types (excel) with action </t>
    </r>
    <r>
      <rPr>
        <b/>
      </rPr>
      <t>Isolate</t>
    </r>
    <r>
      <t>,  valid for user  testuser_2@qelab-02.qabin.org(sender) and  testuser_3@qelab-02.qabin.org 
Rule3: Defalut rule is set to "Blocked"</t>
    </r>
  </si>
  <si>
    <t>Base = 'foo'</t>
  </si>
  <si>
    <t>Need manual validation</t>
  </si>
  <si>
    <t>userlist1
userlist2</t>
  </si>
  <si>
    <t>Any</t>
  </si>
  <si>
    <t>Rule 1 should applied and "Allow" policy should get applied</t>
  </si>
  <si>
    <t>user list1 : testuser_0@qelab-02.qabin.org, testuser_1@qelab-02.qabin.org
user list2: testuser_2@qelab-02.qabin.org, testuser_3@qelab-02.qabin.org
email is sent from user: testuser_2@qelab-02.qabin.org</t>
  </si>
  <si>
    <r>
      <t xml:space="preserve">Rule1: Set rules for 1 document types (excel) with action Set rules for 1 document types (excel) with action </t>
    </r>
    <r>
      <rPr>
        <b/>
      </rPr>
      <t>Allow</t>
    </r>
    <r>
      <t xml:space="preserve">,  valid for user  testuser_1@qelab-02.qabin.org(sender) and  testuser_0@qelab-02.qabin.org ,  
Rule2: Set rules for 1 document types (excel) with action </t>
    </r>
    <r>
      <rPr>
        <b/>
      </rPr>
      <t>Isolate</t>
    </r>
    <r>
      <t>,  valid for user  testuser_2@qelab-02.qabin.org(sender) and  testuser_3@qelab-02.qabin.org 
Rule3: Defalut rule is set to "Blocked"</t>
    </r>
  </si>
  <si>
    <t>Rule 2 should applied and "Isolate" policy should get applied</t>
  </si>
  <si>
    <t>Verify Restore direction</t>
  </si>
  <si>
    <t>Base = '/foo'</t>
  </si>
  <si>
    <t>verify forwaring the email to testuser_0@qelab-02.qabin.org and it should original document in forwarded email</t>
  </si>
  <si>
    <r>
      <t xml:space="preserve">Rule1: Set rules for 4 document types (excel, word, powerpoint and pdf) with action </t>
    </r>
    <r>
      <rPr>
        <b/>
      </rPr>
      <t>Allow</t>
    </r>
    <r>
      <t xml:space="preserve">
Rule2: Set rules for 4 document types (excel, word, powerpoint and pdf) with action Isolate
Rule3: Set rules for 4 document types (excel, word, powerpoint and pdf) with action Block
Rule4: Defalut rule is set to "Allowed"</t>
    </r>
  </si>
  <si>
    <t>tc87_multi_signed_text_pgp.eml</t>
  </si>
  <si>
    <t>Rule 1 (rule on top)
Rule 2 
Rule 3
Default</t>
  </si>
  <si>
    <t>Rule 1 is applied for all 4 attachment type</t>
  </si>
  <si>
    <t>{'multipart/signed':['text/plain','application/pgp-signature']}</t>
  </si>
  <si>
    <r>
      <t xml:space="preserve">Rule1: Set rules for 4 document types (excel, word, powerpoint and pdf) with action Allow
Rule2: Set rules for 4 document types (excel, word, powerpoint and pdf) with action </t>
    </r>
    <r>
      <rPr>
        <b/>
      </rPr>
      <t>Isolate</t>
    </r>
    <r>
      <t xml:space="preserve">
Rule3: Set rules for 4 document types (excel, word, powerpoint and pdf) with action Block
Rule4: Defalut rule is set to "Allowed"</t>
    </r>
  </si>
  <si>
    <t>Base = '//foo'</t>
  </si>
  <si>
    <r>
      <t xml:space="preserve">Rule1: Set rules for 4 document types (excel, word, powerpoint and pdf) with action Allow
Rule2: Set rules for 4 document types (excel, word, powerpoint and pdf) with action Isolate
Rule3: Set rules for 4 document types (excel, word, powerpoint and pdf) with action </t>
    </r>
    <r>
      <rPr>
        <b/>
      </rPr>
      <t>Block</t>
    </r>
    <r>
      <t xml:space="preserve">
Rule4: Defalut rule is set to "Allowed"</t>
    </r>
  </si>
  <si>
    <t>Rule 1 
Rule 2 
Rule 3 (rule on top)
Default</t>
  </si>
  <si>
    <t>Base = 'https://foo'</t>
  </si>
  <si>
    <t>https://foo/path</t>
  </si>
  <si>
    <t>https://path</t>
  </si>
  <si>
    <t>tc88_multi_mixed_6jpeg.eml</t>
  </si>
  <si>
    <t>{'multipart/mixed':['image/jpeg','image/jpeg','image/jpeg','image/jpeg','image/jpeg','image/jpeg']</t>
  </si>
  <si>
    <t>['image/jpeg'</t>
  </si>
  <si>
    <t>tc89_multi_relate_alt_txt_html_3jpeg_png.eml</t>
  </si>
  <si>
    <t>{'multipart/related':[{'multipart/alternative':['text/plain','text/html']},'image/jpeg','image/jpeg','image/jpeg','image/png']}</t>
  </si>
  <si>
    <t xml:space="preserve">tc90_multi_related_alt_txt_html_3png_jpeg_attachment.eml </t>
  </si>
  <si>
    <t>{'multipart/related':[{'multipart/alternative':['text/plain','text/html']},'image/png','image/png','image/png','image/jpeg']}</t>
  </si>
  <si>
    <t>Base = 'https://foo/'</t>
  </si>
  <si>
    <t>tc91_multi_mixed_alt_txt_html_2png_attachment.eml</t>
  </si>
  <si>
    <t>{'multipart/mixed':[{'multipart/alternative':['text/plain','text/html']},'image/png','image/png']}</t>
  </si>
  <si>
    <t>tc92_multi_mixed_html_2octet.eml</t>
  </si>
  <si>
    <t>{'multipart/mixed':['text/html','application/octet-stream','application/octet-stream']</t>
  </si>
  <si>
    <t>tc93_multi_related_alt_txt_html_3jpeg_2png_partial_attahment.eml</t>
  </si>
  <si>
    <t>{'multipart/related':[{'multipart/alternative':['text/plain','text/html']},'image/jpeg','image/jpeg','image/jpeg','image/png','image/png']}</t>
  </si>
  <si>
    <t>Base = 'https://foo/x'</t>
  </si>
  <si>
    <t>tc94_multi_mixed_alt_txt_html_xlsx_xlsm-vnd-ms-excel.eml</t>
  </si>
  <si>
    <t>{'multipart/mixed':[{'multipart/alternative':['text/plain','text/html']},'application/vnd.openxmlformats-officedocument.spreadsheetml.sheet','application/vnd.ms-excel']}</t>
  </si>
  <si>
    <t>'application/vnd.ms-excel']}</t>
  </si>
  <si>
    <t>tc95_multi_related_alt_txt_html_png_gif.eml</t>
  </si>
  <si>
    <t>{'multipart/related':[{'multipart/alternative':['text/plain','text/html']},'image/gif','image/png']}</t>
  </si>
  <si>
    <t>tc96_multi_mixed_related_txt_html_vnd-presentation-pptx.eml</t>
  </si>
  <si>
    <t>{'multipart/mixed':[{'multipart/alternative':['text/plain','text/html']},'application/vnd.openxmlformats-officedocument.presentationml.presentation']</t>
  </si>
  <si>
    <t>'application/vnd.openxmlformats-officedocument.presentationml.presentation']}</t>
  </si>
  <si>
    <t>tc97_multi_mixed_alt_txt_html_rfc822.eml</t>
  </si>
  <si>
    <t>{'multipart/mixed':[{'multipart/alternative':['text/plain','text/html']},'message/rfc822']}</t>
  </si>
  <si>
    <t>tc98_multi_mixed_txt_jpeg_txt.eml</t>
  </si>
  <si>
    <t>{'multipart/mixed':['text/plain','image/jpeg','text/plain']}</t>
  </si>
  <si>
    <t>Base = 'https://foo/x/'</t>
  </si>
  <si>
    <t>https:/foo/x/path</t>
  </si>
  <si>
    <t xml:space="preserve">tc99_multi_related_alt_txt_html_2gif_attachment.eml </t>
  </si>
  <si>
    <t>{'multipart/related':[{'multipart/alternative':['text/plain','text/html']},'image/gif','image/gif']}</t>
  </si>
  <si>
    <t>Base = 'http://foo/x/y'</t>
  </si>
  <si>
    <t>http:/foo/x/path</t>
  </si>
  <si>
    <t>http://foo/path</t>
  </si>
  <si>
    <t>sort of dup</t>
  </si>
  <si>
    <t>tc100_multi_mixed_related_alt_txt_html_vnd-document-docx.eml</t>
  </si>
  <si>
    <t>{'multipart/mixed':[{'multipart/related':[{'multipart/alternative':['text/plain','text/html']}]},'application/vnd.openxmlformats-officedocument.wordprocessingml.document']}</t>
  </si>
  <si>
    <t>'application/pkcs7-signature']}</t>
  </si>
  <si>
    <t>['text/html']}]}]}</t>
  </si>
  <si>
    <t>Base = 'http://foo/x/y/'</t>
  </si>
  <si>
    <t>http://foo/x/y/path</t>
  </si>
  <si>
    <t>'application/msword']}</t>
  </si>
  <si>
    <t>[{'multipart/mixed'</t>
  </si>
  <si>
    <t>'application/xlsx']}</t>
  </si>
  <si>
    <t>''</t>
  </si>
  <si>
    <t>'text/x-watch-html'</t>
  </si>
  <si>
    <t>'application/xls']}</t>
  </si>
  <si>
    <t>'application/csv']}</t>
  </si>
  <si>
    <t>['application/pdf']}</t>
  </si>
  <si>
    <t>['text/plain']}]}</t>
  </si>
  <si>
    <t>'application/x-pkcs7-signature']}</t>
  </si>
  <si>
    <t>{'multipart/encrypted'</t>
  </si>
  <si>
    <t>['application/pgp-encrypted'</t>
  </si>
  <si>
    <t>'application/vnd.openxmlformats-officedocument.spreadsheetml.sheet'</t>
  </si>
  <si>
    <t>'audio/x-wav']}</t>
  </si>
  <si>
    <t>'image/png']}]}]}</t>
  </si>
  <si>
    <t>'image/tiff']}</t>
  </si>
  <si>
    <t>[{'multipart/signed'</t>
  </si>
  <si>
    <t>'application/vnd.ms-excel.sheet.macroenabled.12']}</t>
  </si>
  <si>
    <t>'application/vnd.ms-excel'</t>
  </si>
  <si>
    <t>['text/calendar']}</t>
  </si>
  <si>
    <t>'image/tiff']}]}</t>
  </si>
  <si>
    <t>'image/bmp'</t>
  </si>
  <si>
    <t>Attachment rule elements under test</t>
  </si>
  <si>
    <t>Line Items from Attachments Cases</t>
  </si>
  <si>
    <t>Desciption</t>
  </si>
  <si>
    <t>Risk</t>
  </si>
  <si>
    <t>Priority</t>
  </si>
  <si>
    <t>'text/xml']}</t>
  </si>
  <si>
    <t>Ran Manually</t>
  </si>
  <si>
    <t>1.  Send one low, one medium and one high risk email.
2.  Validate that the emails are sent correctly.
3.  Validate log entries.
4. Validate that the emails are sent for offline analysis</t>
  </si>
  <si>
    <t>&lt;Empty&gt;</t>
  </si>
  <si>
    <t>default</t>
  </si>
  <si>
    <t>Offline Analisys</t>
  </si>
  <si>
    <t>Allow</t>
  </si>
  <si>
    <t>'text/xml'</t>
  </si>
  <si>
    <t>1.  Send one low, one medium and one high risk email.
2.  Validate that the emails are blocked.
3.  Validate log entries.
4. Validate that the emails are sent for offline analysis</t>
  </si>
  <si>
    <t>Block</t>
  </si>
  <si>
    <t>1.  Send one low, one medium and one high risk email.
2.  Validate that the emails are rewritten correctly.
3.  Validate log entries.
4. Validate that the emails are sent for offline analysis</t>
  </si>
  <si>
    <t>Isolate</t>
  </si>
  <si>
    <t>1.  Send one low, one medium and one high risk email.
2.  Validate that all emails are sent.
3.  Validate log entries.
4. Validate that the low risk emai is sent for offline analysis</t>
  </si>
  <si>
    <t>Low</t>
  </si>
  <si>
    <t>1.  Send one low, one medium and one high risk email.
2.  Validate that all emails are blocked.
3.  Validate log entries.
4. Validate that the low risk email is sent for offline analysis</t>
  </si>
  <si>
    <t>1.  Send one low, one medium and one high risk email.
2.  Validate that all emails are rewritten correctly.
3.  Validate log entries.
4. Validate that the low risk email is sent for offline analysis</t>
  </si>
  <si>
    <t>1.  Send one low, one medium and one high risk email.
2.  Validate that all emails are sent.
3.  Validate log entries.
4. Validate that the low medium emai is sent for offline analysis</t>
  </si>
  <si>
    <t>Medium</t>
  </si>
  <si>
    <t>1.  Send one low, one medium and one high risk email.
2.  Validate that all emails are blocked.
3.  Validate log entries.
4. Validate that the low risk emali is sent for offline analysis</t>
  </si>
  <si>
    <t>1.  Send one low, one medium and one high risk email.
2.  Validate that all emails are rewritten correctly.
3.  Validate log entries.
4. Validate that the medium risk email is sent for offline analysis</t>
  </si>
  <si>
    <t>1.  Send one low, one medium and one high risk email.
2.  Validate that the emails are sent correctly.
3.  Validate log entries.
4. Validate that the high risk email is sent for offline analysis</t>
  </si>
  <si>
    <t>High</t>
  </si>
  <si>
    <t>1.  Send one low, one medium and one high risk email.
2.  Validate that the emails are blocked.
3.  Validate log entries.
4. Validate that the hight tisk email is sent for offline analysis</t>
  </si>
  <si>
    <t>1.  Send one low, one medium and one high risk email.
2.  Validate that the emails are rewritten correctly.
3.  Validate log entries.
4. Validate that the high risk email is sent for offline analysis</t>
  </si>
  <si>
    <t>pass</t>
  </si>
  <si>
    <t>1.  Send one low, one medium and one high risk email.
2.  Validate that the emails are sent correctly.
3.  Validate log entries.
4. Validate that the emails are sent for analysis</t>
  </si>
  <si>
    <t>Inspect and Wait</t>
  </si>
  <si>
    <t>1.  Send one low, one medium and one high risk email.
2.  Validate that the emails are blocked.
3.  Validate log entries.
4. Validate that the emails are sent for analysis</t>
  </si>
  <si>
    <t>1.  Send one low, one medium and one high risk email.
2.  Validate that the emails are rewritten correctly.
3.  Validate log entries.
4. Validate that the emails are sent for analysis</t>
  </si>
  <si>
    <t>1.  Send one low, one medium and one high risk email.
2.  Validate that only low risk email is sent.
3.  Validate log entries.
4. Validate that the low risk emai is sent for analysis</t>
  </si>
  <si>
    <t>1.  Send one low, one medium and one high risk email.
2.  Validate that only the low risk emails is blocked.
3.  Validate log entries.
4. Validate that the low risk email is sent for offline analysis</t>
  </si>
  <si>
    <t>1.  Send one low, one medium and one high risk email.
2.  Validate that only the low risk email is rewritten correctly.
3.  Validate log entries.
4. Validate that the low risk email is sent for analysis</t>
  </si>
  <si>
    <t>1.  Send one low, one medium and one high risk email.
2.  Validate that only medium risk emails are sent.
3.  Validate log entries.
4. Validate that the low medium emai is sent for analysis</t>
  </si>
  <si>
    <t>1.  Send one low, one medium and one high risk email.
2.  Validate that only the medium risk emails is blocked.
3.  Validate log entries.
4. Validate that the low risk emali is sent for offline analysis</t>
  </si>
  <si>
    <t>1.  Send one low, one medium and one high risk email.
2.  Validate that only the medium risk email is rewritten correctly.
3.  Validate log entries.
4. Validate that the medium risk email is sent for analysis</t>
  </si>
  <si>
    <t xml:space="preserve"> doc types once</t>
  </si>
  <si>
    <t>['application/octet-stream']}]}</t>
  </si>
  <si>
    <t>'application/vnd.openxmlformats-officedocument.wordprocessingml.document'</t>
  </si>
  <si>
    <t>'image/gif']}]}</t>
  </si>
  <si>
    <t>'text/rfc822-headers']}</t>
  </si>
  <si>
    <t>This tab documents the existing (legacy) URL tests, running as part of test_safemail jenkins job</t>
  </si>
  <si>
    <t>Link</t>
  </si>
  <si>
    <t>http://www.example.com/Safely-Inc/safeview/commit/2685838fe71841d716caee38fb3be1c13a679b83</t>
  </si>
  <si>
    <t>'message/rfc822'</t>
  </si>
  <si>
    <t>test_transform_links_hexNumber</t>
  </si>
  <si>
    <t>test_transform_default.json</t>
  </si>
  <si>
    <t>links/hexNumber.eml</t>
  </si>
  <si>
    <t>Auto</t>
  </si>
  <si>
    <t>http://www.example.com/#/news/ls/music/view=344553554455</t>
  </si>
  <si>
    <t>test_transform_links_fullPathFragment</t>
  </si>
  <si>
    <t>Test Case #</t>
  </si>
  <si>
    <t>Legacy Test Case</t>
  </si>
  <si>
    <t xml:space="preserve"> "https://surfcrew.lighthouseapp.com/login"</t>
  </si>
  <si>
    <t>test_transform_links_secure</t>
  </si>
  <si>
    <t xml:space="preserve"> "http://example.com/studentnews"</t>
  </si>
  <si>
    <t>test_transform_links_simplePath</t>
  </si>
  <si>
    <t xml:space="preserve"> "https://www.example.com/mail/#inbox/153e21a7d01f5c45"</t>
  </si>
  <si>
    <t>test_transform_links_relativePathFragment</t>
  </si>
  <si>
    <t xml:space="preserve"> http://example.example.com/hpe</t>
  </si>
  <si>
    <t>['image/jpeg']}</t>
  </si>
  <si>
    <t>test_transform_links_shortPath</t>
  </si>
  <si>
    <t>'application/zip'</t>
  </si>
  <si>
    <t xml:space="preserve"> http://www.example.com/s/al/ls/album/view=1234</t>
  </si>
  <si>
    <t>test_transform_links_pathParam</t>
  </si>
  <si>
    <t xml:space="preserve"> http://www.example.com/s/album/hindi/Ki--Ka-2016/wTH0db99QQQ_</t>
  </si>
  <si>
    <t>test_transform_links_embeddedDashes</t>
  </si>
  <si>
    <t xml:space="preserve"> http://www.example.com/webhp?sourceid=chrome-instant&amp;ion=1&amp;espv=2&amp;ie=UTF-8</t>
  </si>
  <si>
    <t>test_transform_links_queryElements</t>
  </si>
  <si>
    <t xml:space="preserve"> http://www.example.com/2016/04/google-ensures-services-almost-never-go/</t>
  </si>
  <si>
    <t>test_transform_links_dateInPath</t>
  </si>
  <si>
    <t xml:space="preserve"> http://www.example.com/lindseyadler/nba-player-sues-nypd-over-broken-leg#.mnmoKGypDE</t>
  </si>
  <si>
    <t>test_transform_links_dotFragment</t>
  </si>
  <si>
    <t xml:space="preserve"> http://portquiz.net:9000/</t>
  </si>
  <si>
    <t>'application/x-zip-compressed'</t>
  </si>
  <si>
    <t>'text/csv'</t>
  </si>
  <si>
    <t>'image/tiff'</t>
  </si>
  <si>
    <t>test_transform_links_hostAndPort</t>
  </si>
  <si>
    <t xml:space="preserve"> http://178.33.250.62:9000/</t>
  </si>
  <si>
    <t>'image/jpg'</t>
  </si>
  <si>
    <t>'text/directory']}</t>
  </si>
  <si>
    <t>'application/rtf']}</t>
  </si>
  <si>
    <t>test_transform_links_ipAndPort</t>
  </si>
  <si>
    <t xml:space="preserve"> http://www.example.com/docs/04_webdriver_advanced.jsp</t>
  </si>
  <si>
    <t>['application/csv']}</t>
  </si>
  <si>
    <t>test_transform_links_numberInFilename</t>
  </si>
  <si>
    <t xml:space="preserve"> https://www.example.com/#extensionId=vsphere.core.inventory.queryObjectView;context=com.vmware.vsphere.client.common%3A%3ATypedQueryObject~%5Bobject%20TypedQueryObject%5D~core</t>
  </si>
  <si>
    <t>test_transform_links_longFragment</t>
  </si>
  <si>
    <t>http://www.example.com/questions/11151222/unable-to-connect-to-browser-using-ruby-selenium-webdriver</t>
  </si>
  <si>
    <t>test_transform_links_embeddedNumber</t>
  </si>
  <si>
    <t>https://www.example.com/2016/07/13/europe/theresa-may-david-cameron-british-prime-minister/index.html</t>
  </si>
  <si>
    <t>test_transform_links_embeddedDate</t>
  </si>
  <si>
    <t>https://www.example.com/2016/06/07/health/body-odor-puberty-tweens-parent-acts/index.html</t>
  </si>
  <si>
    <t>test_transform_links_embeddedDate_2</t>
  </si>
  <si>
    <t>https://www.example.com/help/linkedin/topics/6001/6002</t>
  </si>
  <si>
    <t>'application/msword'</t>
  </si>
  <si>
    <t>test_transform_links_trailingNumbers</t>
  </si>
  <si>
    <t>https://www.example.com/homepage/175-3692734-9239116</t>
  </si>
  <si>
    <t>'application/ms-tnef'</t>
  </si>
  <si>
    <t>test_transform_links_dashNumbers</t>
  </si>
  <si>
    <t>https://www.example.com/channel/UCTxKwg9i4LZTvcovUpLBQ_A</t>
  </si>
  <si>
    <t>test_transform_links_encodedPath</t>
  </si>
  <si>
    <t>https://surfcrew.lighthouseapp.com/login.</t>
  </si>
  <si>
    <t>test_transform_links_httpsTrailingPeriod</t>
  </si>
  <si>
    <t>http://example.com/studentnews.</t>
  </si>
  <si>
    <t>test_transform_links_httpTrailingPeriod</t>
  </si>
  <si>
    <t>http://cnn.example.com&amp;story=breaking_news@10.0.0.1/top_story.htm</t>
  </si>
  <si>
    <t>test_transform_links_userinfo</t>
  </si>
  <si>
    <t>'image/jpg']}</t>
  </si>
  <si>
    <t>test_restore_links_hexNumber</t>
  </si>
  <si>
    <t>test_restore_links_fullPathFragment</t>
  </si>
  <si>
    <t>https://surfcrew.lighthouseapp.com/login</t>
  </si>
  <si>
    <t>test_restore_links_secure</t>
  </si>
  <si>
    <t>http://example.com/studentnews</t>
  </si>
  <si>
    <t>'image/jpeg']}]}]}</t>
  </si>
  <si>
    <t>test_restore_links_simplePath</t>
  </si>
  <si>
    <t>https://www.example.com/mail/#inbox/153e21a7d01f5c45</t>
  </si>
  <si>
    <t>['application/pdf']}]}</t>
  </si>
  <si>
    <t>test_restore_links_relativePathFragment</t>
  </si>
  <si>
    <t>http://example.example.com/hpe</t>
  </si>
  <si>
    <t>'application/xml'</t>
  </si>
  <si>
    <t>test_restore_links_shortPath</t>
  </si>
  <si>
    <t>http://www.example.com/s/al/ls/album/view=1234</t>
  </si>
  <si>
    <t>test_restore_links_pathParam</t>
  </si>
  <si>
    <t>http://www.example.com/s/album/hindi/Ki--Ka-2016/wTH0db99QQQ_</t>
  </si>
  <si>
    <t>test_restore_links_embeddedDashes</t>
  </si>
  <si>
    <t>http://www.example.com/webhp?sourceid=chrome-instant&amp;ion=1&amp;espv=2&amp;ie=UTF-8</t>
  </si>
  <si>
    <t>test_restore_links_queryElements</t>
  </si>
  <si>
    <t>http://www.example.com/2016/04/google-ensures-services-almost-never-go/</t>
  </si>
  <si>
    <t>test_restore_links_dateInPath</t>
  </si>
  <si>
    <t>http://www.example.com/lindseyadler/nba-player-sues-nypd-over-broken-leg#.mnmoKGypDE</t>
  </si>
  <si>
    <t>test_restore_links_dotFragment</t>
  </si>
  <si>
    <t>http://portquiz.net:9000/</t>
  </si>
  <si>
    <t>test_restore_links_hostAndPort</t>
  </si>
  <si>
    <t>1.) Restore a transformed email with the following link ...
 http://178.33.250.62:9000/</t>
  </si>
  <si>
    <t>test_restore_links_ipAndPort</t>
  </si>
  <si>
    <t>1.) Restore a transformed email with the following link ...
 http://www.example.com/docs/04_webdriver_advanced.jsp</t>
  </si>
  <si>
    <t>test_restore_links_numberInFilename</t>
  </si>
  <si>
    <t>1.) Restore a transformed email with the following link ...
 https://www.example.com/#extensionId=vsphere.core.inventory.queryObjectView;context=com.vmware.vsphere.client.common%3A%3ATypedQueryObject~%5Bobject%20TypedQueryObject%5D~core</t>
  </si>
  <si>
    <t>test_restore_links_longFragment</t>
  </si>
  <si>
    <t>1.) Restore a transformed email with the following link ...
 http://www.example.com/questions/11151222/unable-to-connect-to-browser-using-ruby-selenium-webdriver</t>
  </si>
  <si>
    <t>test_restore_links_embeddedNumber</t>
  </si>
  <si>
    <t>1.) Restore a transformed email with the following link ...
 https://www.example.com/2016/07/13/europe/theresa-may-david-cameron-british-prime-minister/index.html</t>
  </si>
  <si>
    <t>test_restore_links_embeddedDate</t>
  </si>
  <si>
    <t>1.) Restore a transformed email with the following link ...
 https://www.example.com/2016/06/07/health/body-odor-puberty-tweens-parent-acts/index.html</t>
  </si>
  <si>
    <t>test_restore_links_embeddedDate_2</t>
  </si>
  <si>
    <t>1.) Restore a transformed email with the following link ...
 https://www.example.com/help/linkedin/topics/6001/6002</t>
  </si>
  <si>
    <t>test_restore_links_trailingNumbers</t>
  </si>
  <si>
    <t>1.) Restore a transformed email with the following link ...
 https://www.example.com/homepage/175-3692734-9239116</t>
  </si>
  <si>
    <t>test_restore_links_dashNumbers</t>
  </si>
  <si>
    <t>1.) Restore a transformed email with the following link ...
 https://www.example.com/channel/UCTxKwg9i4LZTvcovUpLBQ_A</t>
  </si>
  <si>
    <t>test_restore_links_encodePath</t>
  </si>
  <si>
    <t>1.) Restore a transformed email with the following link ...
 https://surfcrew.lighthouseapp.com/login.</t>
  </si>
  <si>
    <t>test_restore_links_httpsTrailingPeriod</t>
  </si>
  <si>
    <t>1.) Restore a transformed an email with the following link ...
 http://example.com/studentnews.</t>
  </si>
  <si>
    <t>test_restore_links_httpTrailingPeriod</t>
  </si>
  <si>
    <t>1.) Restore a transformed email with the following link ...
 http://cnn.example.com&amp;story=breaking_news@10.0.0.1/top_story.htm</t>
  </si>
  <si>
    <t>test_restore_links_userinfo</t>
  </si>
  <si>
    <t>1.) Transform an email with a PDF attachment.
2.) Validate transformed email
3.) Validate email logs
4.) Validate SMTP logs</t>
  </si>
  <si>
    <t>test_transform_attachment_pdf</t>
  </si>
  <si>
    <t>1.) Transform an email with a DOC attachment.
2.) Validate transformed email
3.) Validate email logs
4.) Validate SMTP logs</t>
  </si>
  <si>
    <t>test_transform_attachment_doc</t>
  </si>
  <si>
    <t>1.) Transform an email with a DOCX attachment.
2.) Validate transformed email
3.) Validate email logs
4.) Validate SMTP logs</t>
  </si>
  <si>
    <t>test_transform_attachment_docx</t>
  </si>
  <si>
    <t>1.) Transform an email with a PPT attachment.
2.) Validate transformed email
3.) Validate email logs
4.) Validate SMTP logs</t>
  </si>
  <si>
    <t>test_transform_attachment_ppt</t>
  </si>
  <si>
    <t>1.) Transform an email with a PPTX attachment.
2.) Validate transformed email
3.) Validate email logs
4.) Validate SMTP logs</t>
  </si>
  <si>
    <t>test_transform_attachment_pptx</t>
  </si>
  <si>
    <t>1.) Transform an email with a XLS attachment.
2.) Validate transformed email
3.) Validate email logs
4.) Validate SMTP logs</t>
  </si>
  <si>
    <t>test_transform_attachment_xls</t>
  </si>
  <si>
    <t>1.) Transform an email with a XLSX attachment.
2.) Validate transformed email
3.) Validate email logs
4.) Validate SMTP logs</t>
  </si>
  <si>
    <t>test_transform_attachment_xlsx</t>
  </si>
  <si>
    <t>1.) Transform an email with a ZIP attachment.
2.) Validate transformed email
3.) Validate email logs
4.) Validate SMTP logs</t>
  </si>
  <si>
    <t>test_transform_attachment_zip</t>
  </si>
  <si>
    <t>1.) Transform an email with a JPG attachment.
2.) Validate transformed email
3.) Validate email logs
4.) Validate SMTP logs</t>
  </si>
  <si>
    <t>test_transform_attachment_jpg</t>
  </si>
  <si>
    <t>1.) Transform an email with a MP3 attachment.
2.) Validate transformed email
3.) Validate email logs
4.) Validate SMTP logs</t>
  </si>
  <si>
    <t>test_transform_attachment_mp3</t>
  </si>
  <si>
    <t>1.) Transform an email with a TXT attachment.
2.) Validate transformed email
3.) Validate email logs
4.) Validate SMTP logs</t>
  </si>
  <si>
    <t>test_transform_attachment_txt</t>
  </si>
  <si>
    <t>1.) Transform an email with a HTM attachment.
2.) Validate transformed email
3.) Validate email logs
4.) Validate SMTP logs</t>
  </si>
  <si>
    <t>1.) Transform an email with a DOC and a DOCX attachment.
2.) Validate transformed email
3.) Validate email logs
4.) Validate SMTP logs</t>
  </si>
  <si>
    <t>test_transform_attachment_doc_docx</t>
  </si>
  <si>
    <t>1.) Transform an email with a DOC, DOCx and a TXT attachment.
2.) Validate transformed email
3.) Validate email logs
4.) Validate SMTP logs</t>
  </si>
  <si>
    <t>test_transform_attachment_doc_docx_txt</t>
  </si>
  <si>
    <t>1.) Transform an email with a JPEG, PNG, TXT and MP3 attachment.
2.) Validate transformed email
3.) Validate email logs
4.) Validate SMTP logs</t>
  </si>
  <si>
    <t>test_transform_attachment_jpeg_png_txt_mp3</t>
  </si>
  <si>
    <t>1.) Transform an email with a DOC and an HTM attachment.
2.) Validate transformed email
3.) Validate email logs
4.) Validate SMTP logs</t>
  </si>
  <si>
    <t>test_transform_attachment_doc_htm</t>
  </si>
  <si>
    <t>1.) Transform an email with a TXT and an HTM attachment.
2.) Validate transformed email
3.) Validate email logs
4.) Validate SMTP logs</t>
  </si>
  <si>
    <t>test_transform_attachment_txt_htm</t>
  </si>
  <si>
    <t>'image/gif']}]}]}</t>
  </si>
  <si>
    <t>This tab documents the existing (legacy) ATTACHMENT tests, running as part of test_safemail jenkins job</t>
  </si>
  <si>
    <t>['application/pdf'</t>
  </si>
  <si>
    <t>Category</t>
  </si>
  <si>
    <t>'image/*'</t>
  </si>
  <si>
    <t>'image/*']}]}</t>
  </si>
  <si>
    <t>'audio/mpeg']}</t>
  </si>
  <si>
    <t>'application/pdf']}]}</t>
  </si>
  <si>
    <t>[{'multipart/report'</t>
  </si>
  <si>
    <t>'message/disposition-notification']}</t>
  </si>
  <si>
    <t>'application/octetstream']}</t>
  </si>
  <si>
    <t>'text/calendar']}]}</t>
  </si>
  <si>
    <t>'application/octet-stream']}]}</t>
  </si>
  <si>
    <t>'text/comma-separated-values']}</t>
  </si>
  <si>
    <t>'application/txt']}</t>
  </si>
  <si>
    <t>Common Attachment Types</t>
  </si>
  <si>
    <t>'application/json'</t>
  </si>
  <si>
    <t>Attachment Type</t>
  </si>
  <si>
    <t>Microsoft Office</t>
  </si>
  <si>
    <t>'application/vnd.openxmlformats-officedocument.presentationml.presentation'</t>
  </si>
  <si>
    <t>ICS Meeting Invitation</t>
  </si>
  <si>
    <t>General Attachments</t>
  </si>
  <si>
    <t>Engineering Applications</t>
  </si>
  <si>
    <t>Productivity</t>
  </si>
  <si>
    <t>Word Processors</t>
  </si>
  <si>
    <t>ISO-2022-JP</t>
  </si>
  <si>
    <t>Spreadsheets</t>
  </si>
  <si>
    <t>Presentation Tools</t>
  </si>
  <si>
    <t>Other Documents</t>
  </si>
  <si>
    <t>Scripts and Executables</t>
  </si>
  <si>
    <t>Shift-JIS</t>
  </si>
  <si>
    <t>Archives and Compressed Packages</t>
  </si>
  <si>
    <t>TestRail ID</t>
  </si>
  <si>
    <t>Test Description</t>
  </si>
  <si>
    <t>Policy Settings</t>
  </si>
  <si>
    <t>Automation
Status</t>
  </si>
  <si>
    <t>Multimedia</t>
  </si>
  <si>
    <t>Other Downloads</t>
  </si>
  <si>
    <t>test_transform_shift-jis_body</t>
  </si>
  <si>
    <t>Transform with Japanese content and URLs in body</t>
  </si>
  <si>
    <t>Default</t>
  </si>
  <si>
    <t>Transform when email contain problem characters (char range f03f-f9fc) UK_5111</t>
  </si>
  <si>
    <t>UK_5111</t>
  </si>
  <si>
    <t>Restore with Japanese content and URLs in body</t>
  </si>
  <si>
    <t>test_transform_shift-jis_obfuscate_body</t>
  </si>
  <si>
    <t>Transform with obfuscation and Japanese content and URLs in body</t>
  </si>
  <si>
    <t>Enable Obfuscate</t>
  </si>
  <si>
    <t>Restore with obfuscation and Japanese content and URLs in body</t>
  </si>
  <si>
    <t>Tranform with tenant encoding and Japanese content and URLs in body</t>
  </si>
  <si>
    <t>Enable Tenant Encoding</t>
  </si>
  <si>
    <t>test_transform_shift-jis_subject</t>
  </si>
  <si>
    <t>Transform with Japanese URLs in subject</t>
  </si>
  <si>
    <t>Restore with Japanese URLs in subject</t>
  </si>
  <si>
    <t>Transform with obfuscation and Japanese URLs in subject</t>
  </si>
  <si>
    <t>Restore with obfuscation and Japanese URLs in subject</t>
  </si>
  <si>
    <t>Transform with tenant encoding and Japanese URLs in subject</t>
  </si>
  <si>
    <t>Block Japanese attachment PDF (Japanese content and filename)</t>
  </si>
  <si>
    <t>test_transform_shift-jis_attachment_isolate_pdf</t>
  </si>
  <si>
    <t>Isolate Japanese attachment PDF (Japanese content and filename)</t>
  </si>
  <si>
    <t>Restore isolated Japanese attachment PDF (Japanese content and filename)</t>
  </si>
  <si>
    <t>Block Japanese attachment PPT (Japanese content and filename)</t>
  </si>
  <si>
    <t>test_transform_shift-jis_attachment_isolate_ppt</t>
  </si>
  <si>
    <t>Isolate Japanese attachment PPT (Japanese content and filename)</t>
  </si>
  <si>
    <t>Restore isolated Japanese attachment PPT (Japanese content and filename)</t>
  </si>
  <si>
    <t>Block Japanese attachment XLS (Japanese content and filename)</t>
  </si>
  <si>
    <t>Isolate Japanese attachment XLS (Japanese content and filename)</t>
  </si>
  <si>
    <t>Restore isolated Japanese attachment XLS (Japanese content and filename)</t>
  </si>
  <si>
    <t>test_transform_shift-jis_whitelist</t>
  </si>
  <si>
    <t>Transform with whitelisted urls with Japanese path and with Japanese domain</t>
  </si>
  <si>
    <t>Whitelist</t>
  </si>
  <si>
    <t>EUC-JP</t>
  </si>
  <si>
    <t>'video/mp4']}</t>
  </si>
  <si>
    <t>'application/msexcel'</t>
  </si>
  <si>
    <t>'application/binhex-stream']}</t>
  </si>
  <si>
    <t>'text/x-vcard']}</t>
  </si>
  <si>
    <t>'image/x-png']}</t>
  </si>
  <si>
    <t>'image/x-png']}]}</t>
  </si>
  <si>
    <t>'application/vnd.ms-powerpoint']}</t>
  </si>
  <si>
    <t>'application/ics'</t>
  </si>
  <si>
    <t>'image/x-png'</t>
  </si>
  <si>
    <t>{'multipart/relative'</t>
  </si>
  <si>
    <t>'image/jpg']}]}</t>
  </si>
  <si>
    <t>'application/xml']}</t>
  </si>
  <si>
    <t>'application/vnd.ms-excel.sheet.macroenabled.12'</t>
  </si>
  <si>
    <t>'application/rtf'</t>
  </si>
  <si>
    <t>'application/msexcel']}</t>
  </si>
  <si>
    <t>'audio/wav']}</t>
  </si>
  <si>
    <t>'application/x-iwork-pages-sffpages']}</t>
  </si>
  <si>
    <t>'application/ms-excel']}</t>
  </si>
  <si>
    <t>'application/oleobject']}</t>
  </si>
  <si>
    <t>'application/x-ms-wmz']}</t>
  </si>
  <si>
    <t>tc_1583_multi_mixed_related_alt_txt_html_png_txt.eml</t>
  </si>
  <si>
    <t>'application/octetstream'</t>
  </si>
  <si>
    <t>{'multipart/appledouble'</t>
  </si>
  <si>
    <t>['application/applefile'</t>
  </si>
  <si>
    <t>'application/vnd.oasis.opendocument.spreadsheet']}</t>
  </si>
  <si>
    <t>'application/vnd.ms-excel.sheet.binary.macroenabled.12'</t>
  </si>
  <si>
    <t>'application/vnd.ms-excel.sheet.binary.macroenabled.12']}</t>
  </si>
  <si>
    <t>'video/quicktime'</t>
  </si>
  <si>
    <t>'text/directory'</t>
  </si>
  <si>
    <t>'image/pdf'</t>
  </si>
  <si>
    <t>'image/pdf']}</t>
  </si>
  <si>
    <t>['image/gif'</t>
  </si>
  <si>
    <t>'text/css'</t>
  </si>
  <si>
    <t>'application/vnd.openxmlformats-officedocument.wordprocessingml.document']}]}</t>
  </si>
  <si>
    <t>'application/postscript'</t>
  </si>
  <si>
    <t>'application/excel'</t>
  </si>
  <si>
    <t>'message/global']}</t>
  </si>
  <si>
    <t>'text/rfc822-headers'</t>
  </si>
  <si>
    <t>'image/heic']}</t>
  </si>
  <si>
    <t>'video/3gpp'</t>
  </si>
  <si>
    <t>'application/postscript']}</t>
  </si>
  <si>
    <t>'audio/wav'</t>
  </si>
  <si>
    <t>'application/vnd.visio']}</t>
  </si>
  <si>
    <t>'application/vnd.ms-xpsdocument'</t>
  </si>
  <si>
    <t>'application/vnd.ms-xpsdocument']}</t>
  </si>
  <si>
    <t>'application/vnd.ms-word.document.macroenabled.12'</t>
  </si>
  <si>
    <t>'application/x-pkcs12']}</t>
  </si>
  <si>
    <t>'image/vnd.adobe.photoshop']}</t>
  </si>
  <si>
    <t>'application/vnd.ms-powerpoint.presentation.macroenabled.12']}</t>
  </si>
  <si>
    <t>'application/x-gzip'</t>
  </si>
  <si>
    <t>'application/eml'</t>
  </si>
  <si>
    <t>'application/eml']}</t>
  </si>
  <si>
    <t>'application/x-ms-wmz'</t>
  </si>
  <si>
    <t>'video/quicktime']}</t>
  </si>
  <si>
    <t>'text/x-vcard'</t>
  </si>
  <si>
    <t>'text/x-python-script']}</t>
  </si>
  <si>
    <t>'text/x-perl-script'</t>
  </si>
  <si>
    <t>'image/svg+xml'</t>
  </si>
  <si>
    <t>'image/x-wmf'</t>
  </si>
  <si>
    <t>'image/heic'</t>
  </si>
  <si>
    <t>'image/bmp']}</t>
  </si>
  <si>
    <t>'application/x-gzip']}</t>
  </si>
  <si>
    <t>'application/vnd.openxmlformats-officedoc']}</t>
  </si>
  <si>
    <t>'application/vnd.oasis.opendocument.text']}</t>
  </si>
  <si>
    <t>'application/vnd.ms-project'</t>
  </si>
  <si>
    <t>'application/json']}</t>
  </si>
  <si>
    <t>'application/x-msexcel']}</t>
  </si>
  <si>
    <t>'application/x-msexcel'</t>
  </si>
  <si>
    <t>'application/x-msecure'</t>
  </si>
  <si>
    <t>'image/svg+xml']}</t>
  </si>
  <si>
    <t>'application/x-cprplayer']}</t>
  </si>
  <si>
    <t>'application/excel']}</t>
  </si>
  <si>
    <t>['text/enriched'</t>
  </si>
  <si>
    <t>['text/calendar'</t>
  </si>
  <si>
    <t>['image/png']}</t>
  </si>
  <si>
    <t>['image/png'</t>
  </si>
  <si>
    <t>['image/heic'</t>
  </si>
  <si>
    <t>['audio/wav']}</t>
  </si>
  <si>
    <t>'image/bmp']}]}</t>
  </si>
  <si>
    <t>'video/mp4'</t>
  </si>
  <si>
    <t>'text/x-vcalendar'</t>
  </si>
</sst>
</file>

<file path=xl/styles.xml><?xml version="1.0" encoding="utf-8"?>
<styleSheet xmlns="http://schemas.openxmlformats.org/spreadsheetml/2006/main" xmlns:x14ac="http://schemas.microsoft.com/office/spreadsheetml/2009/9/ac" xmlns:mc="http://schemas.openxmlformats.org/markup-compatibility/2006">
  <fonts count="52">
    <font>
      <sz val="10.0"/>
      <color rgb="FF000000"/>
      <name val="Arial"/>
    </font>
    <font/>
    <font>
      <name val="Arial"/>
    </font>
    <font>
      <color rgb="FF000000"/>
      <name val="Arial"/>
    </font>
    <font>
      <b/>
    </font>
    <font>
      <b/>
      <name val="Arial"/>
    </font>
    <font>
      <color rgb="FFFF0000"/>
    </font>
    <font>
      <sz val="10.0"/>
      <name val="Arial"/>
    </font>
    <font>
      <sz val="9.0"/>
      <name val="Menlo"/>
    </font>
    <font>
      <b/>
      <sz val="11.0"/>
      <color rgb="FFFF0000"/>
    </font>
    <font>
      <sz val="10.0"/>
    </font>
    <font>
      <sz val="11.0"/>
      <color rgb="FFF7981D"/>
    </font>
    <font>
      <name val="Courier New"/>
    </font>
    <font>
      <b/>
      <color rgb="FFFF0000"/>
    </font>
    <font>
      <sz val="11.0"/>
    </font>
    <font>
      <sz val="11.0"/>
      <color rgb="FF000000"/>
      <name val="Arial"/>
    </font>
    <font>
      <sz val="11.0"/>
      <color rgb="FF000000"/>
    </font>
    <font>
      <sz val="9.0"/>
      <name val="Arial"/>
    </font>
    <font>
      <sz val="11.0"/>
      <color rgb="FF000000"/>
      <name val="Inconsolata"/>
    </font>
    <font>
      <b/>
      <sz val="10.0"/>
      <color rgb="FF000000"/>
      <name val="Calibri"/>
    </font>
    <font>
      <b/>
      <sz val="10.0"/>
    </font>
    <font>
      <sz val="10.0"/>
      <color rgb="FF000000"/>
      <name val="Calibri"/>
    </font>
    <font>
      <u/>
      <sz val="10.0"/>
      <color rgb="FF000000"/>
      <name val="Calibri"/>
    </font>
    <font>
      <sz val="10.0"/>
      <color rgb="FFFF0000"/>
      <name val="Calibri"/>
    </font>
    <font>
      <u/>
      <sz val="10.0"/>
      <color rgb="FF0563C1"/>
      <name val="Calibri"/>
    </font>
    <font>
      <u/>
      <sz val="10.0"/>
      <color rgb="FF0563C1"/>
      <name val="Calibri"/>
    </font>
    <font>
      <b/>
      <sz val="18.0"/>
      <color rgb="FF0000FF"/>
      <name val="Calibri"/>
    </font>
    <font>
      <u/>
      <color rgb="FF0000FF"/>
    </font>
    <font>
      <sz val="11.0"/>
      <color rgb="FF39424E"/>
      <name val="Arial"/>
    </font>
    <font>
      <b/>
      <sz val="18.0"/>
      <color rgb="FF000000"/>
      <name val="Calibri"/>
    </font>
    <font>
      <color rgb="FF333333"/>
      <name val="Helvetica"/>
    </font>
    <font>
      <color rgb="FF0000FF"/>
    </font>
    <font>
      <color rgb="FF000000"/>
    </font>
    <font>
      <sz val="12.0"/>
      <color rgb="FF000000"/>
      <name val="Calibri"/>
    </font>
    <font>
      <color rgb="FFE06666"/>
    </font>
    <font>
      <color rgb="FFB32D05"/>
    </font>
    <font>
      <b/>
      <color rgb="FF38761D"/>
    </font>
    <font>
      <color rgb="FFFF00FF"/>
    </font>
    <font>
      <b/>
      <color rgb="FF0000FF"/>
    </font>
    <font>
      <color rgb="FF9900FF"/>
    </font>
    <font>
      <b/>
      <color rgb="FF000000"/>
    </font>
    <font>
      <b/>
      <u/>
      <sz val="10.0"/>
      <color rgb="FF000000"/>
      <name val="Calibri"/>
    </font>
    <font>
      <u/>
      <sz val="10.0"/>
      <color rgb="FF000000"/>
      <name val="Calibri"/>
    </font>
    <font>
      <sz val="10.0"/>
      <color rgb="FF000000"/>
      <name val="Courier New"/>
    </font>
    <font>
      <u/>
      <sz val="10.0"/>
      <color rgb="FF000000"/>
      <name val="Arial"/>
    </font>
    <font>
      <sz val="9.0"/>
      <color rgb="FFCE9178"/>
      <name val="Menlo"/>
    </font>
    <font>
      <u/>
      <sz val="10.0"/>
      <color rgb="FF000000"/>
      <name val="Arial"/>
    </font>
    <font>
      <u/>
      <sz val="10.0"/>
      <color rgb="FF000000"/>
      <name val="Arial"/>
    </font>
    <font>
      <u/>
      <sz val="10.0"/>
      <color rgb="FF000000"/>
      <name val="Arial"/>
    </font>
    <font>
      <u/>
      <sz val="10.0"/>
      <color rgb="FF000000"/>
      <name val="Calibri"/>
    </font>
    <font>
      <sz val="12.0"/>
      <color rgb="FF000000"/>
      <name val="Arial"/>
    </font>
    <font>
      <sz val="11.0"/>
      <color rgb="FF000000"/>
      <name val="Sans-serif"/>
    </font>
  </fonts>
  <fills count="21">
    <fill>
      <patternFill patternType="none"/>
    </fill>
    <fill>
      <patternFill patternType="lightGray"/>
    </fill>
    <fill>
      <patternFill patternType="solid">
        <fgColor rgb="FFF3F3F3"/>
        <bgColor rgb="FFF3F3F3"/>
      </patternFill>
    </fill>
    <fill>
      <patternFill patternType="solid">
        <fgColor rgb="FFFFFFFF"/>
        <bgColor rgb="FFFFFFFF"/>
      </patternFill>
    </fill>
    <fill>
      <patternFill patternType="solid">
        <fgColor rgb="FF00FFFF"/>
        <bgColor rgb="FF00FFFF"/>
      </patternFill>
    </fill>
    <fill>
      <patternFill patternType="solid">
        <fgColor rgb="FF00FF00"/>
        <bgColor rgb="FF00FF00"/>
      </patternFill>
    </fill>
    <fill>
      <patternFill patternType="solid">
        <fgColor rgb="FFD9D9D9"/>
        <bgColor rgb="FFD9D9D9"/>
      </patternFill>
    </fill>
    <fill>
      <patternFill patternType="solid">
        <fgColor rgb="FF93C47D"/>
        <bgColor rgb="FF93C47D"/>
      </patternFill>
    </fill>
    <fill>
      <patternFill patternType="solid">
        <fgColor rgb="FF4A86E8"/>
        <bgColor rgb="FF4A86E8"/>
      </patternFill>
    </fill>
    <fill>
      <patternFill patternType="solid">
        <fgColor rgb="FFCCCCCC"/>
        <bgColor rgb="FFCCCCCC"/>
      </patternFill>
    </fill>
    <fill>
      <patternFill patternType="solid">
        <fgColor rgb="FFCFE2F3"/>
        <bgColor rgb="FFCFE2F3"/>
      </patternFill>
    </fill>
    <fill>
      <patternFill patternType="solid">
        <fgColor rgb="FFF7F9FA"/>
        <bgColor rgb="FFF7F9FA"/>
      </patternFill>
    </fill>
    <fill>
      <patternFill patternType="solid">
        <fgColor rgb="FFEA9999"/>
        <bgColor rgb="FFEA9999"/>
      </patternFill>
    </fill>
    <fill>
      <patternFill patternType="solid">
        <fgColor rgb="FFFF0000"/>
        <bgColor rgb="FFFF0000"/>
      </patternFill>
    </fill>
    <fill>
      <patternFill patternType="solid">
        <fgColor rgb="FFD9EAD3"/>
        <bgColor rgb="FFD9EAD3"/>
      </patternFill>
    </fill>
    <fill>
      <patternFill patternType="solid">
        <fgColor rgb="FFFFFF00"/>
        <bgColor rgb="FFFFFF00"/>
      </patternFill>
    </fill>
    <fill>
      <patternFill patternType="solid">
        <fgColor rgb="FFC6E0B4"/>
        <bgColor rgb="FFC6E0B4"/>
      </patternFill>
    </fill>
    <fill>
      <patternFill patternType="solid">
        <fgColor rgb="FFFFF2CC"/>
        <bgColor rgb="FFFFF2CC"/>
      </patternFill>
    </fill>
    <fill>
      <patternFill patternType="solid">
        <fgColor rgb="FF1E1E1E"/>
        <bgColor rgb="FF1E1E1E"/>
      </patternFill>
    </fill>
    <fill>
      <patternFill patternType="solid">
        <fgColor rgb="FFA4C2F4"/>
        <bgColor rgb="FFA4C2F4"/>
      </patternFill>
    </fill>
    <fill>
      <patternFill patternType="solid">
        <fgColor rgb="FF9FC5E8"/>
        <bgColor rgb="FF9FC5E8"/>
      </patternFill>
    </fill>
  </fills>
  <borders count="7">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rder>
  </borders>
  <cellStyleXfs count="1">
    <xf borderId="0" fillId="0" fontId="0" numFmtId="0" applyAlignment="1" applyFont="1"/>
  </cellStyleXfs>
  <cellXfs count="196">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1" numFmtId="0" xfId="0" applyAlignment="1" applyFill="1" applyFont="1">
      <alignment horizontal="center" readingOrder="0"/>
    </xf>
    <xf borderId="0" fillId="0" fontId="1" numFmtId="0" xfId="0" applyAlignment="1" applyFont="1">
      <alignment readingOrder="0"/>
    </xf>
    <xf borderId="0" fillId="0" fontId="2" numFmtId="0" xfId="0" applyAlignment="1" applyFont="1">
      <alignment horizontal="center" vertical="bottom"/>
    </xf>
    <xf borderId="0" fillId="0" fontId="2" numFmtId="0" xfId="0" applyAlignment="1" applyFont="1">
      <alignment vertical="bottom"/>
    </xf>
    <xf borderId="0" fillId="0" fontId="3" numFmtId="0" xfId="0" applyAlignment="1" applyFont="1">
      <alignment vertical="bottom"/>
    </xf>
    <xf borderId="0" fillId="2" fontId="2" numFmtId="0" xfId="0" applyAlignment="1" applyFont="1">
      <alignment readingOrder="0" vertical="bottom"/>
    </xf>
    <xf borderId="0" fillId="0" fontId="4" numFmtId="0" xfId="0" applyAlignment="1" applyFont="1">
      <alignment horizontal="center" readingOrder="0"/>
    </xf>
    <xf borderId="0" fillId="3" fontId="3" numFmtId="0" xfId="0" applyAlignment="1" applyFill="1" applyFont="1">
      <alignment horizontal="left" readingOrder="0"/>
    </xf>
    <xf borderId="1" fillId="2" fontId="2" numFmtId="0" xfId="0" applyAlignment="1" applyBorder="1" applyFont="1">
      <alignment vertical="bottom"/>
    </xf>
    <xf borderId="0" fillId="0" fontId="3" numFmtId="0" xfId="0" applyAlignment="1" applyFont="1">
      <alignment horizontal="center" vertical="bottom"/>
    </xf>
    <xf borderId="2" fillId="2" fontId="2" numFmtId="0" xfId="0" applyAlignment="1" applyBorder="1" applyFont="1">
      <alignment readingOrder="0" vertical="bottom"/>
    </xf>
    <xf borderId="0" fillId="4" fontId="5" numFmtId="0" xfId="0" applyAlignment="1" applyFill="1" applyFont="1">
      <alignment horizontal="center" readingOrder="0" vertical="bottom"/>
    </xf>
    <xf borderId="0" fillId="3" fontId="3" numFmtId="0" xfId="0" applyAlignment="1" applyFont="1">
      <alignment horizontal="center" readingOrder="0"/>
    </xf>
    <xf borderId="2" fillId="2" fontId="2" numFmtId="0" xfId="0" applyAlignment="1" applyBorder="1" applyFont="1">
      <alignment vertical="bottom"/>
    </xf>
    <xf borderId="0" fillId="5" fontId="2" numFmtId="0" xfId="0" applyAlignment="1" applyFill="1" applyFont="1">
      <alignment vertical="bottom"/>
    </xf>
    <xf borderId="3" fillId="2" fontId="2" numFmtId="0" xfId="0" applyAlignment="1" applyBorder="1" applyFont="1">
      <alignment horizontal="center" vertical="bottom"/>
    </xf>
    <xf borderId="0" fillId="0" fontId="6" numFmtId="0" xfId="0" applyAlignment="1" applyFont="1">
      <alignment readingOrder="0"/>
    </xf>
    <xf borderId="3" fillId="0" fontId="1" numFmtId="0" xfId="0" applyBorder="1" applyFont="1"/>
    <xf borderId="0" fillId="6" fontId="2" numFmtId="0" xfId="0" applyAlignment="1" applyFill="1" applyFont="1">
      <alignment vertical="bottom"/>
    </xf>
    <xf borderId="2" fillId="0" fontId="1" numFmtId="0" xfId="0" applyBorder="1" applyFont="1"/>
    <xf borderId="0" fillId="3" fontId="3" numFmtId="0" xfId="0" applyAlignment="1" applyFont="1">
      <alignment readingOrder="0"/>
    </xf>
    <xf borderId="0" fillId="7" fontId="2" numFmtId="0" xfId="0" applyAlignment="1" applyFill="1" applyFont="1">
      <alignment vertical="bottom"/>
    </xf>
    <xf borderId="0" fillId="0" fontId="7" numFmtId="0" xfId="0" applyAlignment="1" applyFont="1">
      <alignment readingOrder="0"/>
    </xf>
    <xf borderId="4" fillId="2" fontId="2" numFmtId="0" xfId="0" applyAlignment="1" applyBorder="1" applyFont="1">
      <alignment vertical="bottom"/>
    </xf>
    <xf borderId="0" fillId="0" fontId="8" numFmtId="0" xfId="0" applyAlignment="1" applyFont="1">
      <alignment readingOrder="0"/>
    </xf>
    <xf borderId="5" fillId="2" fontId="2" numFmtId="0" xfId="0" applyAlignment="1" applyBorder="1" applyFont="1">
      <alignment vertical="bottom"/>
    </xf>
    <xf borderId="0" fillId="8" fontId="2" numFmtId="0" xfId="0" applyFill="1" applyFont="1"/>
    <xf borderId="0" fillId="8" fontId="2" numFmtId="0" xfId="0" applyAlignment="1" applyFont="1">
      <alignment vertical="bottom"/>
    </xf>
    <xf borderId="5" fillId="2" fontId="2" numFmtId="0" xfId="0" applyAlignment="1" applyBorder="1" applyFont="1">
      <alignment horizontal="right" vertical="bottom"/>
    </xf>
    <xf borderId="5" fillId="2" fontId="1" numFmtId="0" xfId="0" applyAlignment="1" applyBorder="1" applyFont="1">
      <alignment horizontal="center" readingOrder="0"/>
    </xf>
    <xf borderId="0" fillId="0" fontId="2" numFmtId="0" xfId="0" applyAlignment="1" applyFont="1">
      <alignment horizontal="center"/>
    </xf>
    <xf borderId="0" fillId="3" fontId="3" numFmtId="0" xfId="0" applyAlignment="1" applyFont="1">
      <alignment horizontal="left" readingOrder="0"/>
    </xf>
    <xf borderId="2" fillId="2" fontId="1" numFmtId="0" xfId="0" applyAlignment="1" applyBorder="1" applyFont="1">
      <alignment horizontal="center" readingOrder="0"/>
    </xf>
    <xf borderId="0" fillId="9" fontId="2" numFmtId="0" xfId="0" applyAlignment="1" applyFill="1" applyFont="1">
      <alignment vertical="bottom"/>
    </xf>
    <xf borderId="1" fillId="2" fontId="9" numFmtId="0" xfId="0" applyBorder="1" applyFont="1"/>
    <xf borderId="1" fillId="2" fontId="10" numFmtId="0" xfId="0" applyBorder="1" applyFont="1"/>
    <xf borderId="2" fillId="2" fontId="1" numFmtId="0" xfId="0" applyBorder="1" applyFont="1"/>
    <xf borderId="0" fillId="0" fontId="11" numFmtId="0" xfId="0" applyAlignment="1" applyFont="1">
      <alignment readingOrder="0"/>
    </xf>
    <xf borderId="4" fillId="0" fontId="2" numFmtId="0" xfId="0" applyAlignment="1" applyBorder="1" applyFont="1">
      <alignment vertical="bottom"/>
    </xf>
    <xf borderId="5" fillId="0" fontId="2" numFmtId="0" xfId="0" applyAlignment="1" applyBorder="1" applyFont="1">
      <alignment vertical="bottom"/>
    </xf>
    <xf borderId="5" fillId="0" fontId="2" numFmtId="0" xfId="0" applyAlignment="1" applyBorder="1" applyFont="1">
      <alignment horizontal="right" readingOrder="0" vertical="bottom"/>
    </xf>
    <xf borderId="0" fillId="3" fontId="1" numFmtId="0" xfId="0" applyFont="1"/>
    <xf borderId="1" fillId="0" fontId="1" numFmtId="0" xfId="0" applyAlignment="1" applyBorder="1" applyFont="1">
      <alignment readingOrder="0"/>
    </xf>
    <xf borderId="0" fillId="4" fontId="4" numFmtId="0" xfId="0" applyAlignment="1" applyFont="1">
      <alignment horizontal="center" readingOrder="0"/>
    </xf>
    <xf borderId="1" fillId="0" fontId="1" numFmtId="10" xfId="0" applyAlignment="1" applyBorder="1" applyFont="1" applyNumberFormat="1">
      <alignment readingOrder="0"/>
    </xf>
    <xf borderId="0" fillId="3" fontId="1" numFmtId="0" xfId="0" applyAlignment="1" applyFont="1">
      <alignment readingOrder="0"/>
    </xf>
    <xf borderId="1" fillId="0" fontId="9" numFmtId="0" xfId="0" applyBorder="1" applyFont="1"/>
    <xf borderId="0" fillId="3" fontId="3" numFmtId="0" xfId="0" applyAlignment="1" applyFont="1">
      <alignment horizontal="left" readingOrder="0"/>
    </xf>
    <xf borderId="1" fillId="0" fontId="10" numFmtId="0" xfId="0" applyBorder="1" applyFont="1"/>
    <xf borderId="0" fillId="0" fontId="12" numFmtId="0" xfId="0" applyAlignment="1" applyFont="1">
      <alignment readingOrder="0"/>
    </xf>
    <xf borderId="5" fillId="0" fontId="2" numFmtId="0" xfId="0" applyAlignment="1" applyBorder="1" applyFont="1">
      <alignment readingOrder="0" vertical="bottom"/>
    </xf>
    <xf borderId="5" fillId="0" fontId="1" numFmtId="0" xfId="0" applyAlignment="1" applyBorder="1" applyFont="1">
      <alignment readingOrder="0"/>
    </xf>
    <xf borderId="1" fillId="0" fontId="13" numFmtId="0" xfId="0" applyAlignment="1" applyBorder="1" applyFont="1">
      <alignment readingOrder="0"/>
    </xf>
    <xf borderId="4" fillId="5" fontId="2" numFmtId="0" xfId="0" applyAlignment="1" applyBorder="1" applyFont="1">
      <alignment readingOrder="0" vertical="bottom"/>
    </xf>
    <xf borderId="5" fillId="5" fontId="2" numFmtId="0" xfId="0" applyAlignment="1" applyBorder="1" applyFont="1">
      <alignment readingOrder="0" vertical="bottom"/>
    </xf>
    <xf borderId="1" fillId="5" fontId="14" numFmtId="0" xfId="0" applyAlignment="1" applyBorder="1" applyFont="1">
      <alignment readingOrder="0"/>
    </xf>
    <xf borderId="0" fillId="0" fontId="10" numFmtId="0" xfId="0" applyAlignment="1" applyFont="1">
      <alignment readingOrder="0"/>
    </xf>
    <xf borderId="1" fillId="5" fontId="15" numFmtId="0" xfId="0" applyAlignment="1" applyBorder="1" applyFont="1">
      <alignment readingOrder="0"/>
    </xf>
    <xf borderId="1" fillId="5" fontId="1" numFmtId="0" xfId="0" applyAlignment="1" applyBorder="1" applyFont="1">
      <alignment readingOrder="0"/>
    </xf>
    <xf borderId="1" fillId="5" fontId="1" numFmtId="10" xfId="0" applyAlignment="1" applyBorder="1" applyFont="1" applyNumberFormat="1">
      <alignment readingOrder="0"/>
    </xf>
    <xf borderId="5" fillId="5" fontId="2" numFmtId="0" xfId="0" applyAlignment="1" applyBorder="1" applyFont="1">
      <alignment horizontal="right" readingOrder="0" vertical="bottom"/>
    </xf>
    <xf borderId="1" fillId="0" fontId="14" numFmtId="0" xfId="0" applyAlignment="1" applyBorder="1" applyFont="1">
      <alignment readingOrder="0"/>
    </xf>
    <xf borderId="1" fillId="0" fontId="15" numFmtId="0" xfId="0" applyAlignment="1" applyBorder="1" applyFont="1">
      <alignment readingOrder="0"/>
    </xf>
    <xf borderId="4" fillId="0" fontId="2" numFmtId="0" xfId="0" applyAlignment="1" applyBorder="1" applyFont="1">
      <alignment readingOrder="0" vertical="bottom"/>
    </xf>
    <xf borderId="1" fillId="0" fontId="14" numFmtId="0" xfId="0" applyBorder="1" applyFont="1"/>
    <xf borderId="0" fillId="6" fontId="1" numFmtId="0" xfId="0" applyAlignment="1" applyFont="1">
      <alignment readingOrder="0"/>
    </xf>
    <xf borderId="0" fillId="6" fontId="1" numFmtId="0" xfId="0" applyFont="1"/>
    <xf borderId="1" fillId="0" fontId="16" numFmtId="0" xfId="0" applyBorder="1" applyFont="1"/>
    <xf borderId="5" fillId="0" fontId="2" numFmtId="0" xfId="0" applyAlignment="1" applyBorder="1" applyFont="1">
      <alignment horizontal="right" vertical="bottom"/>
    </xf>
    <xf borderId="0" fillId="0" fontId="11" numFmtId="0" xfId="0" applyFont="1"/>
    <xf borderId="0" fillId="0" fontId="17" numFmtId="0" xfId="0" applyAlignment="1" applyFont="1">
      <alignment readingOrder="0"/>
    </xf>
    <xf borderId="1" fillId="0" fontId="18" numFmtId="0" xfId="0" applyBorder="1" applyFont="1"/>
    <xf borderId="5" fillId="0" fontId="14" numFmtId="0" xfId="0" applyBorder="1" applyFont="1"/>
    <xf borderId="5" fillId="0" fontId="14" numFmtId="0" xfId="0" applyAlignment="1" applyBorder="1" applyFont="1">
      <alignment readingOrder="0"/>
    </xf>
    <xf borderId="1" fillId="0" fontId="2" numFmtId="0" xfId="0" applyAlignment="1" applyBorder="1" applyFont="1">
      <alignment vertical="bottom"/>
    </xf>
    <xf borderId="4" fillId="10" fontId="2" numFmtId="0" xfId="0" applyAlignment="1" applyBorder="1" applyFill="1" applyFont="1">
      <alignment vertical="bottom"/>
    </xf>
    <xf borderId="5" fillId="10" fontId="2" numFmtId="0" xfId="0" applyAlignment="1" applyBorder="1" applyFont="1">
      <alignment vertical="bottom"/>
    </xf>
    <xf borderId="5" fillId="10" fontId="2" numFmtId="0" xfId="0" applyAlignment="1" applyBorder="1" applyFont="1">
      <alignment horizontal="right" vertical="bottom"/>
    </xf>
    <xf borderId="5" fillId="10" fontId="2" numFmtId="10" xfId="0" applyAlignment="1" applyBorder="1" applyFont="1" applyNumberFormat="1">
      <alignment horizontal="right" readingOrder="0" vertical="bottom"/>
    </xf>
    <xf borderId="0" fillId="0" fontId="19" numFmtId="0" xfId="0" applyAlignment="1" applyFont="1">
      <alignment shrinkToFit="0" vertical="bottom" wrapText="0"/>
    </xf>
    <xf borderId="0" fillId="0" fontId="19" numFmtId="0" xfId="0" applyAlignment="1" applyFont="1">
      <alignment readingOrder="0" shrinkToFit="0" vertical="bottom" wrapText="0"/>
    </xf>
    <xf borderId="0" fillId="0" fontId="20" numFmtId="0" xfId="0" applyFont="1"/>
    <xf borderId="0" fillId="0" fontId="21" numFmtId="0" xfId="0" applyAlignment="1" applyFont="1">
      <alignment readingOrder="0" shrinkToFit="0" vertical="bottom" wrapText="0"/>
    </xf>
    <xf borderId="0" fillId="0" fontId="22" numFmtId="0" xfId="0" applyAlignment="1" applyFont="1">
      <alignment readingOrder="0" shrinkToFit="0" vertical="bottom" wrapText="0"/>
    </xf>
    <xf borderId="0" fillId="0" fontId="0" numFmtId="0" xfId="0" applyAlignment="1" applyFont="1">
      <alignment readingOrder="0" shrinkToFit="0" vertical="bottom" wrapText="0"/>
    </xf>
    <xf borderId="0" fillId="0" fontId="21" numFmtId="0" xfId="0" applyAlignment="1" applyFont="1">
      <alignment shrinkToFit="0" vertical="bottom" wrapText="0"/>
    </xf>
    <xf borderId="0" fillId="0" fontId="10" numFmtId="0" xfId="0" applyFont="1"/>
    <xf borderId="0" fillId="0" fontId="23" numFmtId="0" xfId="0" applyAlignment="1" applyFont="1">
      <alignment readingOrder="0" shrinkToFit="0" vertical="bottom" wrapText="0"/>
    </xf>
    <xf borderId="0" fillId="0" fontId="24" numFmtId="0" xfId="0" applyAlignment="1" applyFont="1">
      <alignment readingOrder="0" shrinkToFit="0" vertical="bottom" wrapText="0"/>
    </xf>
    <xf borderId="0" fillId="0" fontId="4" numFmtId="0" xfId="0" applyAlignment="1" applyFont="1">
      <alignment readingOrder="0"/>
    </xf>
    <xf borderId="0" fillId="0" fontId="25" numFmtId="0" xfId="0" applyAlignment="1" applyFont="1">
      <alignment shrinkToFit="0" vertical="bottom" wrapText="0"/>
    </xf>
    <xf borderId="0" fillId="0" fontId="4" numFmtId="0" xfId="0" applyFont="1"/>
    <xf borderId="0" fillId="0" fontId="26" numFmtId="0" xfId="0" applyAlignment="1" applyFont="1">
      <alignment readingOrder="0"/>
    </xf>
    <xf borderId="0" fillId="0" fontId="27" numFmtId="0" xfId="0" applyAlignment="1" applyFont="1">
      <alignment readingOrder="0"/>
    </xf>
    <xf borderId="6" fillId="0" fontId="26" numFmtId="0" xfId="0" applyAlignment="1" applyBorder="1" applyFont="1">
      <alignment horizontal="center" readingOrder="0"/>
    </xf>
    <xf borderId="0" fillId="11" fontId="28" numFmtId="0" xfId="0" applyAlignment="1" applyFill="1" applyFont="1">
      <alignment horizontal="left" readingOrder="0"/>
    </xf>
    <xf borderId="0" fillId="0" fontId="26" numFmtId="0" xfId="0" applyFont="1"/>
    <xf borderId="0" fillId="5" fontId="1" numFmtId="0" xfId="0" applyAlignment="1" applyFont="1">
      <alignment readingOrder="0"/>
    </xf>
    <xf borderId="0" fillId="0" fontId="29" numFmtId="0" xfId="0" applyFont="1"/>
    <xf borderId="0" fillId="0" fontId="30" numFmtId="0" xfId="0" applyAlignment="1" applyFont="1">
      <alignment readingOrder="0"/>
    </xf>
    <xf borderId="0" fillId="0" fontId="31" numFmtId="0" xfId="0" applyAlignment="1" applyFont="1">
      <alignment readingOrder="0"/>
    </xf>
    <xf borderId="0" fillId="12" fontId="1" numFmtId="0" xfId="0" applyAlignment="1" applyFill="1" applyFont="1">
      <alignment readingOrder="0"/>
    </xf>
    <xf borderId="6" fillId="0" fontId="31" numFmtId="0" xfId="0" applyAlignment="1" applyBorder="1" applyFont="1">
      <alignment readingOrder="0"/>
    </xf>
    <xf borderId="0" fillId="13" fontId="32" numFmtId="0" xfId="0" applyAlignment="1" applyFill="1" applyFont="1">
      <alignment readingOrder="0"/>
    </xf>
    <xf borderId="0" fillId="0" fontId="31" numFmtId="0" xfId="0" applyFont="1"/>
    <xf borderId="0" fillId="0" fontId="33" numFmtId="0" xfId="0" applyFont="1"/>
    <xf quotePrefix="1" borderId="0" fillId="0" fontId="33" numFmtId="0" xfId="0" applyFont="1"/>
    <xf borderId="0" fillId="0" fontId="34" numFmtId="0" xfId="0" applyAlignment="1" applyFont="1">
      <alignment readingOrder="0"/>
    </xf>
    <xf borderId="6" fillId="0" fontId="34" numFmtId="0" xfId="0" applyAlignment="1" applyBorder="1" applyFont="1">
      <alignment readingOrder="0"/>
    </xf>
    <xf borderId="6" fillId="0" fontId="6" numFmtId="0" xfId="0" applyAlignment="1" applyBorder="1" applyFont="1">
      <alignment readingOrder="0" shrinkToFit="0" wrapText="1"/>
    </xf>
    <xf borderId="0" fillId="0" fontId="18" numFmtId="0" xfId="0" applyFont="1"/>
    <xf borderId="0" fillId="14" fontId="32" numFmtId="0" xfId="0" applyAlignment="1" applyFill="1" applyFont="1">
      <alignment readingOrder="0"/>
    </xf>
    <xf borderId="6" fillId="0" fontId="35" numFmtId="0" xfId="0" applyAlignment="1" applyBorder="1" applyFont="1">
      <alignment readingOrder="0" shrinkToFit="0" wrapText="1"/>
    </xf>
    <xf borderId="0" fillId="0" fontId="6" numFmtId="0" xfId="0" applyAlignment="1" applyFont="1">
      <alignment readingOrder="0" shrinkToFit="0" wrapText="1"/>
    </xf>
    <xf borderId="6" fillId="0" fontId="36" numFmtId="0" xfId="0" applyAlignment="1" applyBorder="1" applyFont="1">
      <alignment readingOrder="0"/>
    </xf>
    <xf borderId="0" fillId="0" fontId="36" numFmtId="0" xfId="0" applyAlignment="1" applyFont="1">
      <alignment readingOrder="0"/>
    </xf>
    <xf quotePrefix="1" borderId="0" fillId="0" fontId="31" numFmtId="0" xfId="0" applyAlignment="1" applyFont="1">
      <alignment readingOrder="0"/>
    </xf>
    <xf borderId="0" fillId="14" fontId="1" numFmtId="0" xfId="0" applyAlignment="1" applyFont="1">
      <alignment readingOrder="0"/>
    </xf>
    <xf borderId="6" fillId="0" fontId="6" numFmtId="0" xfId="0" applyAlignment="1" applyBorder="1" applyFont="1">
      <alignment readingOrder="0"/>
    </xf>
    <xf borderId="0" fillId="14" fontId="6" numFmtId="0" xfId="0" applyAlignment="1" applyFont="1">
      <alignment readingOrder="0"/>
    </xf>
    <xf borderId="6" fillId="14" fontId="37" numFmtId="0" xfId="0" applyAlignment="1" applyBorder="1" applyFont="1">
      <alignment readingOrder="0" shrinkToFit="0" wrapText="1"/>
    </xf>
    <xf borderId="0" fillId="14" fontId="6" numFmtId="0" xfId="0" applyAlignment="1" applyFont="1">
      <alignment readingOrder="0" shrinkToFit="0" wrapText="1"/>
    </xf>
    <xf borderId="0" fillId="14" fontId="31" numFmtId="0" xfId="0" applyAlignment="1" applyFont="1">
      <alignment readingOrder="0"/>
    </xf>
    <xf borderId="0" fillId="14" fontId="1" numFmtId="0" xfId="0" applyFont="1"/>
    <xf borderId="0" fillId="14" fontId="38" numFmtId="0" xfId="0" applyAlignment="1" applyFont="1">
      <alignment readingOrder="0" shrinkToFit="0" wrapText="1"/>
    </xf>
    <xf borderId="6" fillId="14" fontId="36" numFmtId="0" xfId="0" applyAlignment="1" applyBorder="1" applyFont="1">
      <alignment readingOrder="0"/>
    </xf>
    <xf borderId="0" fillId="14" fontId="36" numFmtId="0" xfId="0" applyAlignment="1" applyFont="1">
      <alignment readingOrder="0"/>
    </xf>
    <xf borderId="0" fillId="14" fontId="38" numFmtId="0" xfId="0" applyAlignment="1" applyFont="1">
      <alignment readingOrder="0"/>
    </xf>
    <xf borderId="0" fillId="14" fontId="4" numFmtId="0" xfId="0" applyFont="1"/>
    <xf borderId="6" fillId="0" fontId="37" numFmtId="0" xfId="0" applyAlignment="1" applyBorder="1" applyFont="1">
      <alignment readingOrder="0" shrinkToFit="0" wrapText="1"/>
    </xf>
    <xf borderId="6" fillId="14" fontId="39" numFmtId="0" xfId="0" applyAlignment="1" applyBorder="1" applyFont="1">
      <alignment readingOrder="0" shrinkToFit="0" wrapText="1"/>
    </xf>
    <xf borderId="0" fillId="15" fontId="38" numFmtId="0" xfId="0" applyAlignment="1" applyFill="1" applyFont="1">
      <alignment readingOrder="0" shrinkToFit="0" wrapText="1"/>
    </xf>
    <xf borderId="6" fillId="15" fontId="6" numFmtId="0" xfId="0" applyAlignment="1" applyBorder="1" applyFont="1">
      <alignment readingOrder="0" shrinkToFit="0" wrapText="1"/>
    </xf>
    <xf borderId="0" fillId="15" fontId="6" numFmtId="0" xfId="0" applyAlignment="1" applyFont="1">
      <alignment readingOrder="0" shrinkToFit="0" wrapText="1"/>
    </xf>
    <xf borderId="0" fillId="15" fontId="38" numFmtId="0" xfId="0" applyAlignment="1" applyFont="1">
      <alignment readingOrder="0"/>
    </xf>
    <xf borderId="0" fillId="15" fontId="4" numFmtId="0" xfId="0" applyFont="1"/>
    <xf borderId="0" fillId="14" fontId="40" numFmtId="0" xfId="0" applyAlignment="1" applyFont="1">
      <alignment readingOrder="0" shrinkToFit="0" wrapText="1"/>
    </xf>
    <xf borderId="6" fillId="0" fontId="31" numFmtId="0" xfId="0" applyBorder="1" applyFont="1"/>
    <xf borderId="0" fillId="0" fontId="31" numFmtId="0" xfId="0" applyAlignment="1" applyFont="1">
      <alignment shrinkToFit="0" wrapText="1"/>
    </xf>
    <xf borderId="6" fillId="15" fontId="38" numFmtId="0" xfId="0" applyAlignment="1" applyBorder="1" applyFont="1">
      <alignment readingOrder="0"/>
    </xf>
    <xf borderId="0" fillId="15" fontId="31" numFmtId="0" xfId="0" applyAlignment="1" applyFont="1">
      <alignment readingOrder="0"/>
    </xf>
    <xf borderId="0" fillId="15" fontId="1" numFmtId="0" xfId="0" applyFont="1"/>
    <xf borderId="0" fillId="0" fontId="31" numFmtId="0" xfId="0" applyAlignment="1" applyFont="1">
      <alignment readingOrder="0" shrinkToFit="0" wrapText="1"/>
    </xf>
    <xf borderId="0" fillId="15" fontId="13" numFmtId="0" xfId="0" applyAlignment="1" applyFont="1">
      <alignment readingOrder="0" shrinkToFit="0" wrapText="1"/>
    </xf>
    <xf borderId="6" fillId="15" fontId="13" numFmtId="0" xfId="0" applyAlignment="1" applyBorder="1" applyFont="1">
      <alignment readingOrder="0"/>
    </xf>
    <xf borderId="0" fillId="15" fontId="6" numFmtId="0" xfId="0" applyAlignment="1" applyFont="1">
      <alignment readingOrder="0"/>
    </xf>
    <xf borderId="6" fillId="15" fontId="31" numFmtId="0" xfId="0" applyBorder="1" applyFont="1"/>
    <xf borderId="0" fillId="15" fontId="31" numFmtId="0" xfId="0" applyFont="1"/>
    <xf borderId="0" fillId="6" fontId="4" numFmtId="0" xfId="0" applyAlignment="1" applyFont="1">
      <alignment readingOrder="0" shrinkToFit="0" wrapText="1"/>
    </xf>
    <xf borderId="1" fillId="6" fontId="4" numFmtId="0" xfId="0" applyAlignment="1" applyBorder="1" applyFont="1">
      <alignment readingOrder="0" shrinkToFit="0" wrapText="1"/>
    </xf>
    <xf borderId="1" fillId="3" fontId="4" numFmtId="0" xfId="0" applyAlignment="1" applyBorder="1" applyFont="1">
      <alignment readingOrder="0" shrinkToFit="0" wrapText="1"/>
    </xf>
    <xf borderId="0" fillId="0" fontId="1" numFmtId="0" xfId="0" applyAlignment="1" applyFont="1">
      <alignment readingOrder="0" shrinkToFit="0" wrapText="1"/>
    </xf>
    <xf borderId="0" fillId="3" fontId="3" numFmtId="0" xfId="0" applyAlignment="1" applyFont="1">
      <alignment horizontal="left" readingOrder="0" shrinkToFit="0" wrapText="1"/>
    </xf>
    <xf borderId="0" fillId="0" fontId="41" numFmtId="0" xfId="0" applyAlignment="1" applyFont="1">
      <alignment readingOrder="0" shrinkToFit="0" vertical="bottom" wrapText="0"/>
    </xf>
    <xf borderId="0" fillId="3" fontId="1" numFmtId="0" xfId="0" applyAlignment="1" applyFont="1">
      <alignment readingOrder="0" shrinkToFit="0" wrapText="1"/>
    </xf>
    <xf borderId="0" fillId="16" fontId="21" numFmtId="0" xfId="0" applyAlignment="1" applyFill="1" applyFont="1">
      <alignment readingOrder="0" shrinkToFit="0" vertical="bottom" wrapText="0"/>
    </xf>
    <xf borderId="0" fillId="16" fontId="42" numFmtId="0" xfId="0" applyAlignment="1" applyFont="1">
      <alignment readingOrder="0" shrinkToFit="0" vertical="bottom" wrapText="0"/>
    </xf>
    <xf borderId="6" fillId="15" fontId="32" numFmtId="0" xfId="0" applyBorder="1" applyFont="1"/>
    <xf borderId="0" fillId="15" fontId="32" numFmtId="0" xfId="0" applyFont="1"/>
    <xf borderId="0" fillId="15" fontId="32" numFmtId="0" xfId="0" applyAlignment="1" applyFont="1">
      <alignment readingOrder="0"/>
    </xf>
    <xf borderId="0" fillId="0" fontId="1" numFmtId="0" xfId="0" applyAlignment="1" applyFont="1">
      <alignment shrinkToFit="0" wrapText="1"/>
    </xf>
    <xf borderId="0" fillId="0" fontId="43" numFmtId="0" xfId="0" applyAlignment="1" applyFont="1">
      <alignment readingOrder="0" shrinkToFit="0" vertical="bottom" wrapText="1"/>
    </xf>
    <xf borderId="0" fillId="17" fontId="1" numFmtId="0" xfId="0" applyFill="1" applyFont="1"/>
    <xf borderId="0" fillId="17" fontId="1" numFmtId="0" xfId="0" applyAlignment="1" applyFont="1">
      <alignment readingOrder="0"/>
    </xf>
    <xf borderId="1" fillId="0" fontId="1" numFmtId="0" xfId="0" applyAlignment="1" applyBorder="1" applyFont="1">
      <alignment readingOrder="0" shrinkToFit="0" wrapText="1"/>
    </xf>
    <xf borderId="1" fillId="17" fontId="1" numFmtId="0" xfId="0" applyAlignment="1" applyBorder="1" applyFont="1">
      <alignment readingOrder="0" shrinkToFit="0" wrapText="1"/>
    </xf>
    <xf borderId="1" fillId="0" fontId="1" numFmtId="0" xfId="0" applyAlignment="1" applyBorder="1" applyFont="1">
      <alignment shrinkToFit="0" wrapText="1"/>
    </xf>
    <xf borderId="0" fillId="3" fontId="3" numFmtId="0" xfId="0" applyAlignment="1" applyFont="1">
      <alignment horizontal="right" readingOrder="0" shrinkToFit="0" wrapText="0"/>
    </xf>
    <xf borderId="0" fillId="3" fontId="44" numFmtId="0" xfId="0" applyAlignment="1" applyFont="1">
      <alignment horizontal="left" readingOrder="0"/>
    </xf>
    <xf borderId="0" fillId="0" fontId="0" numFmtId="0" xfId="0" applyAlignment="1" applyFont="1">
      <alignment readingOrder="0" vertical="bottom"/>
    </xf>
    <xf borderId="0" fillId="18" fontId="45" numFmtId="0" xfId="0" applyAlignment="1" applyFill="1" applyFont="1">
      <alignment readingOrder="0"/>
    </xf>
    <xf borderId="0" fillId="0" fontId="33" numFmtId="0" xfId="0" applyAlignment="1" applyFont="1">
      <alignment readingOrder="0" shrinkToFit="0" vertical="bottom" wrapText="0"/>
    </xf>
    <xf borderId="0" fillId="0" fontId="46" numFmtId="0" xfId="0" applyAlignment="1" applyFont="1">
      <alignment readingOrder="0" vertical="bottom"/>
    </xf>
    <xf borderId="0" fillId="0" fontId="33" numFmtId="0" xfId="0" applyAlignment="1" applyFont="1">
      <alignment shrinkToFit="0" vertical="bottom" wrapText="0"/>
    </xf>
    <xf borderId="0" fillId="0" fontId="0" numFmtId="0" xfId="0" applyAlignment="1" applyFont="1">
      <alignment readingOrder="0" shrinkToFit="0" vertical="top" wrapText="0"/>
    </xf>
    <xf borderId="1" fillId="0" fontId="0" numFmtId="0" xfId="0" applyAlignment="1" applyBorder="1" applyFont="1">
      <alignment readingOrder="0" vertical="bottom"/>
    </xf>
    <xf borderId="1" fillId="0" fontId="47" numFmtId="0" xfId="0" applyAlignment="1" applyBorder="1" applyFont="1">
      <alignment readingOrder="0" vertical="bottom"/>
    </xf>
    <xf borderId="1" fillId="0" fontId="48" numFmtId="0" xfId="0" applyAlignment="1" applyBorder="1" applyFont="1">
      <alignment readingOrder="0" shrinkToFit="0" vertical="bottom" wrapText="1"/>
    </xf>
    <xf borderId="1" fillId="0" fontId="49" numFmtId="0" xfId="0" applyAlignment="1" applyBorder="1" applyFont="1">
      <alignment readingOrder="0" vertical="bottom"/>
    </xf>
    <xf borderId="1" fillId="0" fontId="21" numFmtId="0" xfId="0" applyAlignment="1" applyBorder="1" applyFont="1">
      <alignment readingOrder="0" vertical="bottom"/>
    </xf>
    <xf borderId="0" fillId="0" fontId="0" numFmtId="49" xfId="0" applyAlignment="1" applyFont="1" applyNumberFormat="1">
      <alignment readingOrder="0" shrinkToFit="0" vertical="bottom" wrapText="1"/>
    </xf>
    <xf borderId="0" fillId="0" fontId="50" numFmtId="0" xfId="0" applyAlignment="1" applyFont="1">
      <alignment readingOrder="0" vertical="bottom"/>
    </xf>
    <xf borderId="0" fillId="0" fontId="7" numFmtId="0" xfId="0" applyFont="1"/>
    <xf borderId="0" fillId="0" fontId="7" numFmtId="49" xfId="0" applyAlignment="1" applyFont="1" applyNumberFormat="1">
      <alignment shrinkToFit="0" wrapText="1"/>
    </xf>
    <xf borderId="0" fillId="0" fontId="0" numFmtId="0" xfId="0" applyAlignment="1" applyFont="1">
      <alignment shrinkToFit="0" wrapText="1"/>
    </xf>
    <xf borderId="0" fillId="0" fontId="4" numFmtId="0" xfId="0" applyAlignment="1" applyFont="1">
      <alignment horizontal="center"/>
    </xf>
    <xf borderId="1" fillId="0" fontId="1" numFmtId="0" xfId="0" applyBorder="1" applyFont="1"/>
    <xf borderId="0" fillId="19" fontId="1" numFmtId="0" xfId="0" applyFill="1" applyFont="1"/>
    <xf borderId="0" fillId="19" fontId="1" numFmtId="0" xfId="0" applyAlignment="1" applyFont="1">
      <alignment readingOrder="0"/>
    </xf>
    <xf borderId="0" fillId="20" fontId="1" numFmtId="0" xfId="0" applyFill="1" applyFont="1"/>
    <xf borderId="0" fillId="20" fontId="1" numFmtId="0" xfId="0" applyAlignment="1" applyFont="1">
      <alignment horizontal="center" readingOrder="0"/>
    </xf>
    <xf borderId="0" fillId="20" fontId="1" numFmtId="0" xfId="0" applyAlignment="1" applyFont="1">
      <alignment readingOrder="0"/>
    </xf>
    <xf borderId="0" fillId="0" fontId="0" numFmtId="0" xfId="0" applyAlignment="1" applyFont="1">
      <alignment horizontal="center" readingOrder="0" shrinkToFit="0" vertical="bottom" wrapText="0"/>
    </xf>
    <xf borderId="0" fillId="19" fontId="5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18" Type="http://schemas.openxmlformats.org/officeDocument/2006/relationships/worksheet" Target="worksheets/sheet16.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r.no"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1" Type="http://schemas.openxmlformats.org/officeDocument/2006/relationships/hyperlink" Target="http://www.example.com/lindseyadler/nba-player-sues-nypd-over-broken-leg" TargetMode="External"/><Relationship Id="rId30" Type="http://schemas.openxmlformats.org/officeDocument/2006/relationships/hyperlink" Target="http://www.example.com/2016/04/google-ensures-services-almost-never-go/" TargetMode="External"/><Relationship Id="rId33" Type="http://schemas.openxmlformats.org/officeDocument/2006/relationships/drawing" Target="../drawings/drawing13.xml"/><Relationship Id="rId32" Type="http://schemas.openxmlformats.org/officeDocument/2006/relationships/hyperlink" Target="http://portquiz.net:9000/" TargetMode="External"/><Relationship Id="rId20" Type="http://schemas.openxmlformats.org/officeDocument/2006/relationships/hyperlink" Target="http://example.com/studentnews." TargetMode="External"/><Relationship Id="rId22" Type="http://schemas.openxmlformats.org/officeDocument/2006/relationships/hyperlink" Target="http://www.example.com/" TargetMode="External"/><Relationship Id="rId21" Type="http://schemas.openxmlformats.org/officeDocument/2006/relationships/hyperlink" Target="http://www.example.com/Safely-Inc/safeview/commit/2685838fe71841d716caee38fb3be1c13a679b83" TargetMode="External"/><Relationship Id="rId24" Type="http://schemas.openxmlformats.org/officeDocument/2006/relationships/hyperlink" Target="http://example.com/studentnews" TargetMode="External"/><Relationship Id="rId23" Type="http://schemas.openxmlformats.org/officeDocument/2006/relationships/hyperlink" Target="https://surfcrew.lighthouseapp.com/login" TargetMode="External"/><Relationship Id="rId26" Type="http://schemas.openxmlformats.org/officeDocument/2006/relationships/hyperlink" Target="http://example.example.com/hpe" TargetMode="External"/><Relationship Id="rId25" Type="http://schemas.openxmlformats.org/officeDocument/2006/relationships/hyperlink" Target="https://www.example.com/mail/" TargetMode="External"/><Relationship Id="rId28" Type="http://schemas.openxmlformats.org/officeDocument/2006/relationships/hyperlink" Target="http://www.example.com/s/album/hindi/Ki--Ka-2016/wTH0db99QQQ_" TargetMode="External"/><Relationship Id="rId27" Type="http://schemas.openxmlformats.org/officeDocument/2006/relationships/hyperlink" Target="http://www.example.com/s/al/ls/album/view=1234" TargetMode="External"/><Relationship Id="rId29" Type="http://schemas.openxmlformats.org/officeDocument/2006/relationships/hyperlink" Target="http://www.example.com/webhp?sourceid=chrome-instant&amp;ion=1&amp;espv=2&amp;ie=UTF-8" TargetMode="External"/><Relationship Id="rId11" Type="http://schemas.openxmlformats.org/officeDocument/2006/relationships/hyperlink" Target="http://www.example.com/docs/04_webdriver_advanced.jsp" TargetMode="External"/><Relationship Id="rId10" Type="http://schemas.openxmlformats.org/officeDocument/2006/relationships/hyperlink" Target="http://178.33.250.62:9000/" TargetMode="External"/><Relationship Id="rId13" Type="http://schemas.openxmlformats.org/officeDocument/2006/relationships/hyperlink" Target="http://www.example.com/questions/11151222/unable-to-connect-to-browser-using-ruby-selenium-webdriver" TargetMode="External"/><Relationship Id="rId12" Type="http://schemas.openxmlformats.org/officeDocument/2006/relationships/hyperlink" Target="https://www.example.com/" TargetMode="External"/><Relationship Id="rId15" Type="http://schemas.openxmlformats.org/officeDocument/2006/relationships/hyperlink" Target="https://www.example.com/2016/06/07/health/body-odor-puberty-tweens-parent-acts/index.html" TargetMode="External"/><Relationship Id="rId14" Type="http://schemas.openxmlformats.org/officeDocument/2006/relationships/hyperlink" Target="https://www.example.com/2016/07/13/europe/theresa-may-david-cameron-british-prime-minister/index.html" TargetMode="External"/><Relationship Id="rId17" Type="http://schemas.openxmlformats.org/officeDocument/2006/relationships/hyperlink" Target="https://www.example.com/homepage/175-3692734-9239116" TargetMode="External"/><Relationship Id="rId16" Type="http://schemas.openxmlformats.org/officeDocument/2006/relationships/hyperlink" Target="https://www.example.com/help/linkedin/topics/6001/6002" TargetMode="External"/><Relationship Id="rId19" Type="http://schemas.openxmlformats.org/officeDocument/2006/relationships/hyperlink" Target="https://surfcrew.lighthouseapp.com/login." TargetMode="External"/><Relationship Id="rId18" Type="http://schemas.openxmlformats.org/officeDocument/2006/relationships/hyperlink" Target="https://www.example.com/channel/UCTxKwg9i4LZTvcovUpLBQ_A" TargetMode="External"/><Relationship Id="rId1" Type="http://schemas.openxmlformats.org/officeDocument/2006/relationships/hyperlink" Target="http://www.example.com/Safely-Inc/safeview/commit/2685838fe71841d716caee38fb3be1c13a679b83" TargetMode="External"/><Relationship Id="rId2" Type="http://schemas.openxmlformats.org/officeDocument/2006/relationships/hyperlink" Target="http://www.example.com/" TargetMode="External"/><Relationship Id="rId3" Type="http://schemas.openxmlformats.org/officeDocument/2006/relationships/hyperlink" Target="http://example.example.com/hpe" TargetMode="External"/><Relationship Id="rId4" Type="http://schemas.openxmlformats.org/officeDocument/2006/relationships/hyperlink" Target="http://www.example.com/s/al/ls/album/view=1234" TargetMode="External"/><Relationship Id="rId9" Type="http://schemas.openxmlformats.org/officeDocument/2006/relationships/hyperlink" Target="http://portquiz.net:9000/" TargetMode="External"/><Relationship Id="rId5" Type="http://schemas.openxmlformats.org/officeDocument/2006/relationships/hyperlink" Target="http://www.example.com/s/album/hindi/Ki--Ka-2016/wTH0db99QQQ_" TargetMode="External"/><Relationship Id="rId6" Type="http://schemas.openxmlformats.org/officeDocument/2006/relationships/hyperlink" Target="http://www.example.com/webhp?sourceid=chrome-instant&amp;ion=1&amp;espv=2&amp;ie=UTF-8" TargetMode="External"/><Relationship Id="rId7" Type="http://schemas.openxmlformats.org/officeDocument/2006/relationships/hyperlink" Target="http://www.example.com/2016/04/google-ensures-services-almost-never-go/" TargetMode="External"/><Relationship Id="rId8" Type="http://schemas.openxmlformats.org/officeDocument/2006/relationships/hyperlink" Target="http://www.example.com/lindseyadler/nba-player-sues-nypd-over-broken-leg"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40" Type="http://schemas.openxmlformats.org/officeDocument/2006/relationships/hyperlink" Target="https://www.foo.com/B/path" TargetMode="External"/><Relationship Id="rId42" Type="http://schemas.openxmlformats.org/officeDocument/2006/relationships/hyperlink" Target="https://www.foo.com/" TargetMode="External"/><Relationship Id="rId41" Type="http://schemas.openxmlformats.org/officeDocument/2006/relationships/hyperlink" Target="https://isolate-bmw.surfcrew.com/1/3728025684/https://www.foo.com/B/path" TargetMode="External"/><Relationship Id="rId44" Type="http://schemas.openxmlformats.org/officeDocument/2006/relationships/hyperlink" Target="https://www.foo.com/www.bar.com/B/path" TargetMode="External"/><Relationship Id="rId43" Type="http://schemas.openxmlformats.org/officeDocument/2006/relationships/hyperlink" Target="http://www.bar.com/B/path" TargetMode="External"/><Relationship Id="rId46" Type="http://schemas.openxmlformats.org/officeDocument/2006/relationships/hyperlink" Target="https://www.foo.com/path" TargetMode="External"/><Relationship Id="rId45" Type="http://schemas.openxmlformats.org/officeDocument/2006/relationships/hyperlink" Target="https://isolate-bmw.surfcrew.com/1/3728025684/https://www.foo.com/www.bar.com/B/path" TargetMode="External"/><Relationship Id="rId107" Type="http://schemas.openxmlformats.org/officeDocument/2006/relationships/hyperlink" Target="http://path" TargetMode="External"/><Relationship Id="rId106" Type="http://schemas.openxmlformats.org/officeDocument/2006/relationships/hyperlink" Target="https://path" TargetMode="External"/><Relationship Id="rId105" Type="http://schemas.openxmlformats.org/officeDocument/2006/relationships/hyperlink" Target="https://foo/path" TargetMode="External"/><Relationship Id="rId104" Type="http://schemas.openxmlformats.org/officeDocument/2006/relationships/hyperlink" Target="http://path" TargetMode="External"/><Relationship Id="rId109" Type="http://schemas.openxmlformats.org/officeDocument/2006/relationships/hyperlink" Target="http://path" TargetMode="External"/><Relationship Id="rId108" Type="http://schemas.openxmlformats.org/officeDocument/2006/relationships/hyperlink" Target="http://foo/path" TargetMode="External"/><Relationship Id="rId48" Type="http://schemas.openxmlformats.org/officeDocument/2006/relationships/hyperlink" Target="https://www.foo.com/path" TargetMode="External"/><Relationship Id="rId47" Type="http://schemas.openxmlformats.org/officeDocument/2006/relationships/hyperlink" Target="https://isolate-bmw.surfcrew.com/1/3728025684/https://www.foo.com/path" TargetMode="External"/><Relationship Id="rId49" Type="http://schemas.openxmlformats.org/officeDocument/2006/relationships/hyperlink" Target="https://isolate-bmw.surfcrew.com/1/3728025684/https://www.foo.com/path" TargetMode="External"/><Relationship Id="rId103" Type="http://schemas.openxmlformats.org/officeDocument/2006/relationships/hyperlink" Target="https://path" TargetMode="External"/><Relationship Id="rId102" Type="http://schemas.openxmlformats.org/officeDocument/2006/relationships/hyperlink" Target="https://foo/path" TargetMode="External"/><Relationship Id="rId101" Type="http://schemas.openxmlformats.org/officeDocument/2006/relationships/hyperlink" Target="https://foo/path" TargetMode="External"/><Relationship Id="rId100" Type="http://schemas.openxmlformats.org/officeDocument/2006/relationships/hyperlink" Target="http://path" TargetMode="External"/><Relationship Id="rId31" Type="http://schemas.openxmlformats.org/officeDocument/2006/relationships/hyperlink" Target="https://www.foo.com/www.bar.com/B/path" TargetMode="External"/><Relationship Id="rId30" Type="http://schemas.openxmlformats.org/officeDocument/2006/relationships/hyperlink" Target="http://www.bar.com/B/path" TargetMode="External"/><Relationship Id="rId33" Type="http://schemas.openxmlformats.org/officeDocument/2006/relationships/hyperlink" Target="https://www.foo.com/path" TargetMode="External"/><Relationship Id="rId32" Type="http://schemas.openxmlformats.org/officeDocument/2006/relationships/hyperlink" Target="https://isolate-bmw.surfcrew.com/1/3728025684/https://www.foo.com/www.bar.com/B/path" TargetMode="External"/><Relationship Id="rId35" Type="http://schemas.openxmlformats.org/officeDocument/2006/relationships/hyperlink" Target="https://www.foo.com/path" TargetMode="External"/><Relationship Id="rId34" Type="http://schemas.openxmlformats.org/officeDocument/2006/relationships/hyperlink" Target="https://isolate-bmw.surfcrew.com/1/3728025684/https://www.foo.com/path" TargetMode="External"/><Relationship Id="rId37" Type="http://schemas.openxmlformats.org/officeDocument/2006/relationships/hyperlink" Target="https://path/" TargetMode="External"/><Relationship Id="rId36" Type="http://schemas.openxmlformats.org/officeDocument/2006/relationships/hyperlink" Target="https://isolate-bmw.surfcrew.com/1/3728025684/https://www.foo.com/path" TargetMode="External"/><Relationship Id="rId39" Type="http://schemas.openxmlformats.org/officeDocument/2006/relationships/hyperlink" Target="https://www.foo.com/B/path" TargetMode="External"/><Relationship Id="rId38" Type="http://schemas.openxmlformats.org/officeDocument/2006/relationships/hyperlink" Target="https://path/" TargetMode="External"/><Relationship Id="rId20" Type="http://schemas.openxmlformats.org/officeDocument/2006/relationships/hyperlink" Target="https://www.foo.com/path" TargetMode="External"/><Relationship Id="rId22" Type="http://schemas.openxmlformats.org/officeDocument/2006/relationships/hyperlink" Target="https://www.foo.com/path" TargetMode="External"/><Relationship Id="rId21" Type="http://schemas.openxmlformats.org/officeDocument/2006/relationships/hyperlink" Target="https://isolate-bmw.surfcrew.com/1/3728025684/https://www.foo.com/path" TargetMode="External"/><Relationship Id="rId24" Type="http://schemas.openxmlformats.org/officeDocument/2006/relationships/hyperlink" Target="https://path/" TargetMode="External"/><Relationship Id="rId23" Type="http://schemas.openxmlformats.org/officeDocument/2006/relationships/hyperlink" Target="https://isolate-bmw.surfcrew.com/1/3728025684/https://www.foo.com/path" TargetMode="External"/><Relationship Id="rId26" Type="http://schemas.openxmlformats.org/officeDocument/2006/relationships/hyperlink" Target="https://www.foo.com/B/path" TargetMode="External"/><Relationship Id="rId25" Type="http://schemas.openxmlformats.org/officeDocument/2006/relationships/hyperlink" Target="https://path/" TargetMode="External"/><Relationship Id="rId28" Type="http://schemas.openxmlformats.org/officeDocument/2006/relationships/hyperlink" Target="https://isolate-bmw.surfcrew.com/1/3728025684/https://www.foo.com/B/path" TargetMode="External"/><Relationship Id="rId27" Type="http://schemas.openxmlformats.org/officeDocument/2006/relationships/hyperlink" Target="https://www.foo.com/B/path" TargetMode="External"/><Relationship Id="rId29" Type="http://schemas.openxmlformats.org/officeDocument/2006/relationships/hyperlink" Target="https://www.foo.com/" TargetMode="External"/><Relationship Id="rId95" Type="http://schemas.openxmlformats.org/officeDocument/2006/relationships/hyperlink" Target="https://path" TargetMode="External"/><Relationship Id="rId94" Type="http://schemas.openxmlformats.org/officeDocument/2006/relationships/hyperlink" Target="https://foo/path" TargetMode="External"/><Relationship Id="rId97" Type="http://schemas.openxmlformats.org/officeDocument/2006/relationships/hyperlink" Target="https://foo/path" TargetMode="External"/><Relationship Id="rId96" Type="http://schemas.openxmlformats.org/officeDocument/2006/relationships/hyperlink" Target="http://path" TargetMode="External"/><Relationship Id="rId11" Type="http://schemas.openxmlformats.org/officeDocument/2006/relationships/hyperlink" Target="https://path/" TargetMode="External"/><Relationship Id="rId99" Type="http://schemas.openxmlformats.org/officeDocument/2006/relationships/hyperlink" Target="https://path" TargetMode="External"/><Relationship Id="rId10" Type="http://schemas.openxmlformats.org/officeDocument/2006/relationships/hyperlink" Target="https://isolate-bmw.surfcrew.com/1/3728025684/https://www.foo.com/path" TargetMode="External"/><Relationship Id="rId98" Type="http://schemas.openxmlformats.org/officeDocument/2006/relationships/hyperlink" Target="https://foo/path" TargetMode="External"/><Relationship Id="rId13" Type="http://schemas.openxmlformats.org/officeDocument/2006/relationships/hyperlink" Target="https://www.foo.com/B/path" TargetMode="External"/><Relationship Id="rId12" Type="http://schemas.openxmlformats.org/officeDocument/2006/relationships/hyperlink" Target="https://path/" TargetMode="External"/><Relationship Id="rId91" Type="http://schemas.openxmlformats.org/officeDocument/2006/relationships/hyperlink" Target="http://path" TargetMode="External"/><Relationship Id="rId90" Type="http://schemas.openxmlformats.org/officeDocument/2006/relationships/hyperlink" Target="http://path" TargetMode="External"/><Relationship Id="rId93" Type="http://schemas.openxmlformats.org/officeDocument/2006/relationships/hyperlink" Target="https://foo/path" TargetMode="External"/><Relationship Id="rId92" Type="http://schemas.openxmlformats.org/officeDocument/2006/relationships/hyperlink" Target="http://path" TargetMode="External"/><Relationship Id="rId115" Type="http://schemas.openxmlformats.org/officeDocument/2006/relationships/drawing" Target="../drawings/drawing5.xml"/><Relationship Id="rId15" Type="http://schemas.openxmlformats.org/officeDocument/2006/relationships/hyperlink" Target="https://isolate-bmw.surfcrew.com/1/3728025684/https://www.foo.com/B/path" TargetMode="External"/><Relationship Id="rId110" Type="http://schemas.openxmlformats.org/officeDocument/2006/relationships/hyperlink" Target="http://path" TargetMode="External"/><Relationship Id="rId14" Type="http://schemas.openxmlformats.org/officeDocument/2006/relationships/hyperlink" Target="https://www.foo.com/B/path" TargetMode="External"/><Relationship Id="rId17" Type="http://schemas.openxmlformats.org/officeDocument/2006/relationships/hyperlink" Target="http://www.bar.com/B/path" TargetMode="External"/><Relationship Id="rId16" Type="http://schemas.openxmlformats.org/officeDocument/2006/relationships/hyperlink" Target="https://www.foo.com/mikes" TargetMode="External"/><Relationship Id="rId19" Type="http://schemas.openxmlformats.org/officeDocument/2006/relationships/hyperlink" Target="https://isolate-bmw.surfcrew.com/1/3728025684/https://www.foo.com/www.bar.com/B/path" TargetMode="External"/><Relationship Id="rId114" Type="http://schemas.openxmlformats.org/officeDocument/2006/relationships/hyperlink" Target="http://path" TargetMode="External"/><Relationship Id="rId18" Type="http://schemas.openxmlformats.org/officeDocument/2006/relationships/hyperlink" Target="https://www.foo.com/www.bar.com/B/path" TargetMode="External"/><Relationship Id="rId113" Type="http://schemas.openxmlformats.org/officeDocument/2006/relationships/hyperlink" Target="http://path" TargetMode="External"/><Relationship Id="rId112" Type="http://schemas.openxmlformats.org/officeDocument/2006/relationships/hyperlink" Target="http://foo/path" TargetMode="External"/><Relationship Id="rId111" Type="http://schemas.openxmlformats.org/officeDocument/2006/relationships/hyperlink" Target="http://foo/x/y/path" TargetMode="External"/><Relationship Id="rId84" Type="http://schemas.openxmlformats.org/officeDocument/2006/relationships/hyperlink" Target="https://www.foo.com/path" TargetMode="External"/><Relationship Id="rId83" Type="http://schemas.openxmlformats.org/officeDocument/2006/relationships/hyperlink" Target="https://isolate-bmw.surfcrew.com/1/3728025684/www.bar.com/B/path" TargetMode="External"/><Relationship Id="rId86" Type="http://schemas.openxmlformats.org/officeDocument/2006/relationships/hyperlink" Target="https://www.foo.com/B/path" TargetMode="External"/><Relationship Id="rId85" Type="http://schemas.openxmlformats.org/officeDocument/2006/relationships/hyperlink" Target="https://www.foo.com/B/path" TargetMode="External"/><Relationship Id="rId88" Type="http://schemas.openxmlformats.org/officeDocument/2006/relationships/hyperlink" Target="http://path" TargetMode="External"/><Relationship Id="rId87" Type="http://schemas.openxmlformats.org/officeDocument/2006/relationships/hyperlink" Target="https://isolate-bmw.surfcrew.com/1/3728025684/https://www.foo.com/B/path" TargetMode="External"/><Relationship Id="rId89" Type="http://schemas.openxmlformats.org/officeDocument/2006/relationships/hyperlink" Target="http://path" TargetMode="External"/><Relationship Id="rId80" Type="http://schemas.openxmlformats.org/officeDocument/2006/relationships/hyperlink" Target="https://isolate-bmw.surfcrew.com/1/3728025684/https://www.foo.com/B/path" TargetMode="External"/><Relationship Id="rId82" Type="http://schemas.openxmlformats.org/officeDocument/2006/relationships/hyperlink" Target="http://www.bar.com/B/path" TargetMode="External"/><Relationship Id="rId81" Type="http://schemas.openxmlformats.org/officeDocument/2006/relationships/hyperlink" Target="http://www.bar.com/B/path" TargetMode="External"/><Relationship Id="rId1" Type="http://schemas.openxmlformats.org/officeDocument/2006/relationships/hyperlink" Target="https://www.foo.com/mikes/doc" TargetMode="External"/><Relationship Id="rId2" Type="http://schemas.openxmlformats.org/officeDocument/2006/relationships/hyperlink" Target="https://www.foo.com/mikes/doc/" TargetMode="External"/><Relationship Id="rId3" Type="http://schemas.openxmlformats.org/officeDocument/2006/relationships/hyperlink" Target="https://www.foo.com/mikes/" TargetMode="External"/><Relationship Id="rId4" Type="http://schemas.openxmlformats.org/officeDocument/2006/relationships/hyperlink" Target="http://www.bar.com/B/path" TargetMode="External"/><Relationship Id="rId9" Type="http://schemas.openxmlformats.org/officeDocument/2006/relationships/hyperlink" Target="https://www.foo.com/path" TargetMode="External"/><Relationship Id="rId5" Type="http://schemas.openxmlformats.org/officeDocument/2006/relationships/hyperlink" Target="https://www.foo.com/mikes/www.bar.com/B/path" TargetMode="External"/><Relationship Id="rId6" Type="http://schemas.openxmlformats.org/officeDocument/2006/relationships/hyperlink" Target="https://isolate-bmw.surfcrew.com/1/3728025684/https://www.foo.com/mikes/www.bar.com/B/path" TargetMode="External"/><Relationship Id="rId7" Type="http://schemas.openxmlformats.org/officeDocument/2006/relationships/hyperlink" Target="https://www.foo.com/mikes/path" TargetMode="External"/><Relationship Id="rId8" Type="http://schemas.openxmlformats.org/officeDocument/2006/relationships/hyperlink" Target="https://isolate-bmw.surfcrew.com/1/3728025684/https://www.foo.com/mikes/path" TargetMode="External"/><Relationship Id="rId73" Type="http://schemas.openxmlformats.org/officeDocument/2006/relationships/hyperlink" Target="http://www.foo.com/" TargetMode="External"/><Relationship Id="rId72" Type="http://schemas.openxmlformats.org/officeDocument/2006/relationships/hyperlink" Target="https://isolate-bmw.surfcrew.com/1/3728025684/https://www.foo.com/B/path" TargetMode="External"/><Relationship Id="rId75" Type="http://schemas.openxmlformats.org/officeDocument/2006/relationships/hyperlink" Target="http://www.bar.com/B/path" TargetMode="External"/><Relationship Id="rId74" Type="http://schemas.openxmlformats.org/officeDocument/2006/relationships/hyperlink" Target="http://www.bar.com/B/path" TargetMode="External"/><Relationship Id="rId77" Type="http://schemas.openxmlformats.org/officeDocument/2006/relationships/hyperlink" Target="https://www.foo.com/path" TargetMode="External"/><Relationship Id="rId76" Type="http://schemas.openxmlformats.org/officeDocument/2006/relationships/hyperlink" Target="https://isolate-bmw.surfcrew.com/1/3728025684/www.bar.com/B/path" TargetMode="External"/><Relationship Id="rId79" Type="http://schemas.openxmlformats.org/officeDocument/2006/relationships/hyperlink" Target="https://www.foo.com/B/path" TargetMode="External"/><Relationship Id="rId78" Type="http://schemas.openxmlformats.org/officeDocument/2006/relationships/hyperlink" Target="https://www.foo.com/B/path" TargetMode="External"/><Relationship Id="rId71" Type="http://schemas.openxmlformats.org/officeDocument/2006/relationships/hyperlink" Target="https://isolate-bmw.surfcrew.com/1/3728025684/https://www.foo.com/B/path" TargetMode="External"/><Relationship Id="rId70" Type="http://schemas.openxmlformats.org/officeDocument/2006/relationships/hyperlink" Target="https://www.foo.com/B/path" TargetMode="External"/><Relationship Id="rId62" Type="http://schemas.openxmlformats.org/officeDocument/2006/relationships/hyperlink" Target="https://www.foo.com/B/path" TargetMode="External"/><Relationship Id="rId61" Type="http://schemas.openxmlformats.org/officeDocument/2006/relationships/hyperlink" Target="https://www.foo.com/B/path" TargetMode="External"/><Relationship Id="rId64" Type="http://schemas.openxmlformats.org/officeDocument/2006/relationships/hyperlink" Target="https://www.foo.com/" TargetMode="External"/><Relationship Id="rId63" Type="http://schemas.openxmlformats.org/officeDocument/2006/relationships/hyperlink" Target="https://isolate-bmw.surfcrew.com/1/3728025684/https://www.foo.com/B/path" TargetMode="External"/><Relationship Id="rId66" Type="http://schemas.openxmlformats.org/officeDocument/2006/relationships/hyperlink" Target="http://www.bar.com/B/path" TargetMode="External"/><Relationship Id="rId65" Type="http://schemas.openxmlformats.org/officeDocument/2006/relationships/hyperlink" Target="http://www.bar.com/B/path" TargetMode="External"/><Relationship Id="rId68" Type="http://schemas.openxmlformats.org/officeDocument/2006/relationships/hyperlink" Target="https://www.foo.com/path" TargetMode="External"/><Relationship Id="rId67" Type="http://schemas.openxmlformats.org/officeDocument/2006/relationships/hyperlink" Target="https://isolate-bmw.surfcrew.com/1/3728025684/www.bar.com/B/path" TargetMode="External"/><Relationship Id="rId60" Type="http://schemas.openxmlformats.org/officeDocument/2006/relationships/hyperlink" Target="https://www.foo.com/B/path" TargetMode="External"/><Relationship Id="rId69" Type="http://schemas.openxmlformats.org/officeDocument/2006/relationships/hyperlink" Target="https://www.foo.com/B/path" TargetMode="External"/><Relationship Id="rId51" Type="http://schemas.openxmlformats.org/officeDocument/2006/relationships/hyperlink" Target="https://path/" TargetMode="External"/><Relationship Id="rId50" Type="http://schemas.openxmlformats.org/officeDocument/2006/relationships/hyperlink" Target="https://path/" TargetMode="External"/><Relationship Id="rId53" Type="http://schemas.openxmlformats.org/officeDocument/2006/relationships/hyperlink" Target="https://www.foo.com/B/path" TargetMode="External"/><Relationship Id="rId52" Type="http://schemas.openxmlformats.org/officeDocument/2006/relationships/hyperlink" Target="https://www.foo.com/B/path" TargetMode="External"/><Relationship Id="rId55" Type="http://schemas.openxmlformats.org/officeDocument/2006/relationships/hyperlink" Target="https://www.foo.com/" TargetMode="External"/><Relationship Id="rId54" Type="http://schemas.openxmlformats.org/officeDocument/2006/relationships/hyperlink" Target="https://isolate-bmw.surfcrew.com/1/3728025684/https://www.foo.com/B/path" TargetMode="External"/><Relationship Id="rId57" Type="http://schemas.openxmlformats.org/officeDocument/2006/relationships/hyperlink" Target="http://www.bar.com/B/path" TargetMode="External"/><Relationship Id="rId56" Type="http://schemas.openxmlformats.org/officeDocument/2006/relationships/hyperlink" Target="http://www.bar.com/B/path" TargetMode="External"/><Relationship Id="rId59" Type="http://schemas.openxmlformats.org/officeDocument/2006/relationships/hyperlink" Target="https://www.foo.com/path" TargetMode="External"/><Relationship Id="rId58" Type="http://schemas.openxmlformats.org/officeDocument/2006/relationships/hyperlink" Target="https://isolate-bmw.surfcrew.com/1/3728025684/www.bar.com/B/path"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tc44_multi_related_alt_txt_html_png_2jpeg.em" TargetMode="External"/><Relationship Id="rId2" Type="http://schemas.openxmlformats.org/officeDocument/2006/relationships/hyperlink" Target="http://tc56_multi_related_html_jpeg.em" TargetMode="External"/><Relationship Id="rId3" Type="http://schemas.openxmlformats.org/officeDocument/2006/relationships/hyperlink" Target="http://tc86_multi_alt_txt_related_html_2jpeg_attachment.em"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r.no" TargetMode="External"/><Relationship Id="rId3" Type="http://schemas.openxmlformats.org/officeDocument/2006/relationships/drawing" Target="../drawings/drawing9.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75"/>
  <cols>
    <col customWidth="1" min="2" max="2" width="9.57"/>
    <col customWidth="1" min="3" max="3" width="22.57"/>
    <col customWidth="1" min="4" max="4" width="15.57"/>
    <col customWidth="1" min="5" max="5" width="10.71"/>
    <col customWidth="1" min="6" max="6" width="10.57"/>
    <col customWidth="1" min="7" max="7" width="5.0"/>
    <col customWidth="1" min="8" max="8" width="8.43"/>
    <col customWidth="1" min="9" max="9" width="7.71"/>
    <col customWidth="1" min="10" max="10" width="10.57"/>
    <col customWidth="1" min="11" max="11" width="10.0"/>
    <col customWidth="1" min="12" max="12" width="27.86"/>
  </cols>
  <sheetData>
    <row r="1">
      <c r="B1" s="3"/>
      <c r="C1" s="8"/>
      <c r="D1" s="8"/>
    </row>
    <row r="3">
      <c r="B3" s="10" t="s">
        <v>19</v>
      </c>
      <c r="C3" s="12" t="s">
        <v>23</v>
      </c>
      <c r="D3" s="15" t="s">
        <v>31</v>
      </c>
      <c r="E3" s="17" t="s">
        <v>35</v>
      </c>
      <c r="F3" s="19"/>
      <c r="G3" s="19"/>
      <c r="H3" s="21"/>
      <c r="I3" s="15" t="s">
        <v>26</v>
      </c>
      <c r="J3" s="12" t="s">
        <v>27</v>
      </c>
      <c r="K3" s="15" t="s">
        <v>37</v>
      </c>
    </row>
    <row r="4">
      <c r="B4" s="25"/>
      <c r="C4" s="27"/>
      <c r="D4" s="30"/>
      <c r="E4" s="31" t="s">
        <v>67</v>
      </c>
      <c r="F4" s="31" t="s">
        <v>68</v>
      </c>
      <c r="G4" s="34" t="s">
        <v>69</v>
      </c>
      <c r="H4" s="34" t="s">
        <v>79</v>
      </c>
      <c r="I4" s="36"/>
      <c r="J4" s="37"/>
      <c r="K4" s="38"/>
      <c r="L4" s="39"/>
      <c r="N4" s="39"/>
    </row>
    <row r="5">
      <c r="B5" s="40" t="s">
        <v>106</v>
      </c>
      <c r="C5" s="41" t="s">
        <v>115</v>
      </c>
      <c r="D5" s="42">
        <v>264.0</v>
      </c>
      <c r="E5" s="44">
        <f>SUM(URL_Rewriter_Restore!K33)</f>
        <v>9</v>
      </c>
      <c r="F5" s="44">
        <f>SUM(URL_Rewriter_Restore!L33)</f>
        <v>243</v>
      </c>
      <c r="G5" s="44">
        <f t="shared" ref="G5:G10" si="1">sum(E5:F5)</f>
        <v>252</v>
      </c>
      <c r="H5" s="46">
        <f t="shared" ref="H5:H13" si="2">G5/D5</f>
        <v>0.9545454545</v>
      </c>
      <c r="I5" s="48">
        <f>SUM(URL_Rewriter_Restore!I33)</f>
        <v>12</v>
      </c>
      <c r="J5" s="50">
        <f>SUM(URL_Rewriter_Restore!J33)</f>
        <v>0</v>
      </c>
      <c r="K5" s="42">
        <f t="shared" ref="K5:K8" si="3">D5-G5-I5-J5</f>
        <v>0</v>
      </c>
      <c r="L5" s="39"/>
      <c r="N5" s="39"/>
    </row>
    <row r="6">
      <c r="B6" s="40" t="s">
        <v>106</v>
      </c>
      <c r="C6" s="52" t="s">
        <v>182</v>
      </c>
      <c r="D6" s="53">
        <v>264.0</v>
      </c>
      <c r="E6" s="44">
        <f>SUM(URL_Rewriter_Restore!K67)</f>
        <v>5</v>
      </c>
      <c r="F6" s="44">
        <f>SUM(URL_Rewriter_Restore!L67)</f>
        <v>59</v>
      </c>
      <c r="G6" s="44">
        <f t="shared" si="1"/>
        <v>64</v>
      </c>
      <c r="H6" s="46">
        <f t="shared" si="2"/>
        <v>0.2424242424</v>
      </c>
      <c r="I6" s="48">
        <f>SUM(URL_Rewriter_Restore!I67)</f>
        <v>12</v>
      </c>
      <c r="J6" s="50">
        <f>SUM(URL_Rewriter_Restore!J67)</f>
        <v>0</v>
      </c>
      <c r="K6" s="42">
        <f t="shared" si="3"/>
        <v>188</v>
      </c>
      <c r="L6" s="39"/>
    </row>
    <row r="7">
      <c r="B7" s="40" t="s">
        <v>211</v>
      </c>
      <c r="C7" s="41" t="s">
        <v>212</v>
      </c>
      <c r="D7" s="44">
        <f>SUM(Attachment_Types!I187)</f>
        <v>180</v>
      </c>
      <c r="E7" s="44">
        <f>SUM(Attachment_Types!J188)</f>
        <v>40</v>
      </c>
      <c r="F7" s="44">
        <f>SUM(Attachment_Types!J189)</f>
        <v>120</v>
      </c>
      <c r="G7" s="44">
        <f t="shared" si="1"/>
        <v>160</v>
      </c>
      <c r="H7" s="46">
        <f t="shared" si="2"/>
        <v>0.8888888889</v>
      </c>
      <c r="I7" s="54">
        <f>SUM(Attachment_Types!I185)</f>
        <v>10</v>
      </c>
      <c r="J7" s="44">
        <v>0.0</v>
      </c>
      <c r="K7" s="42">
        <f t="shared" si="3"/>
        <v>10</v>
      </c>
      <c r="L7" s="39"/>
    </row>
    <row r="8">
      <c r="B8" s="55" t="s">
        <v>237</v>
      </c>
      <c r="C8" s="56" t="s">
        <v>245</v>
      </c>
      <c r="D8" s="57">
        <f>BaseTags!E40</f>
        <v>30</v>
      </c>
      <c r="E8" s="57">
        <f>BaseTags!F41</f>
        <v>30</v>
      </c>
      <c r="F8" s="59">
        <f>BaseTags!F42</f>
        <v>0</v>
      </c>
      <c r="G8" s="60">
        <f t="shared" si="1"/>
        <v>30</v>
      </c>
      <c r="H8" s="61">
        <f t="shared" si="2"/>
        <v>1</v>
      </c>
      <c r="I8" s="57">
        <f>BaseTags!E38</f>
        <v>0</v>
      </c>
      <c r="J8" s="57">
        <v>0.0</v>
      </c>
      <c r="K8" s="62">
        <f t="shared" si="3"/>
        <v>0</v>
      </c>
      <c r="L8" s="39"/>
    </row>
    <row r="9">
      <c r="B9" s="40" t="s">
        <v>237</v>
      </c>
      <c r="C9" s="52" t="s">
        <v>286</v>
      </c>
      <c r="D9" s="63">
        <v>100.0</v>
      </c>
      <c r="E9" s="63">
        <v>0.0</v>
      </c>
      <c r="F9" s="64">
        <v>98.0</v>
      </c>
      <c r="G9" s="63">
        <f t="shared" si="1"/>
        <v>98</v>
      </c>
      <c r="H9" s="46">
        <f t="shared" si="2"/>
        <v>0.98</v>
      </c>
      <c r="I9" s="63">
        <v>0.0</v>
      </c>
      <c r="J9" s="63">
        <v>5.0</v>
      </c>
      <c r="K9" s="42">
        <v>2.0</v>
      </c>
      <c r="L9" s="39"/>
    </row>
    <row r="10">
      <c r="B10" s="65" t="s">
        <v>237</v>
      </c>
      <c r="C10" s="52" t="s">
        <v>312</v>
      </c>
      <c r="D10" s="64">
        <v>200.0</v>
      </c>
      <c r="E10" s="66"/>
      <c r="F10" s="69">
        <f>COUNTA('3000 structured emls'!A2:A22)</f>
        <v>21</v>
      </c>
      <c r="G10" s="63">
        <f t="shared" si="1"/>
        <v>21</v>
      </c>
      <c r="H10" s="46">
        <f t="shared" si="2"/>
        <v>0.105</v>
      </c>
      <c r="I10" s="70"/>
      <c r="J10" s="42">
        <v>3.0</v>
      </c>
      <c r="K10" s="42">
        <f>D10-G10</f>
        <v>179</v>
      </c>
      <c r="L10" s="39"/>
      <c r="M10" s="71"/>
    </row>
    <row r="11">
      <c r="B11" s="40" t="s">
        <v>367</v>
      </c>
      <c r="C11" s="52" t="s">
        <v>368</v>
      </c>
      <c r="D11" s="73">
        <f>'UserList Attachments'!G33</f>
        <v>11</v>
      </c>
      <c r="E11" s="66">
        <f>'UserList Attachments'!H34</f>
        <v>0</v>
      </c>
      <c r="F11" s="66">
        <f>'UserList Attachments'!H35</f>
        <v>1</v>
      </c>
      <c r="G11" s="66">
        <f t="shared" ref="G11:G13" si="4">Sum(E11:F11)</f>
        <v>1</v>
      </c>
      <c r="H11" s="46">
        <f t="shared" si="2"/>
        <v>0.09090909091</v>
      </c>
      <c r="I11" s="70">
        <f>'UserList Attachments'!G30</f>
        <v>0</v>
      </c>
      <c r="J11" s="70">
        <v>0.0</v>
      </c>
      <c r="K11" s="42">
        <f t="shared" ref="K11:K13" si="5">D11-G11-I11-J11</f>
        <v>10</v>
      </c>
      <c r="L11" s="39"/>
      <c r="M11" s="71"/>
    </row>
    <row r="12">
      <c r="B12" s="65" t="s">
        <v>367</v>
      </c>
      <c r="C12" s="52" t="s">
        <v>386</v>
      </c>
      <c r="D12" s="66">
        <f>'UserList URLs'!H20</f>
        <v>13</v>
      </c>
      <c r="E12" s="74">
        <f>'UserList URLs'!I21</f>
        <v>0</v>
      </c>
      <c r="F12" s="74">
        <f>'UserList URLs'!I22</f>
        <v>1</v>
      </c>
      <c r="G12" s="66">
        <f t="shared" si="4"/>
        <v>1</v>
      </c>
      <c r="H12" s="46">
        <f t="shared" si="2"/>
        <v>0.07692307692</v>
      </c>
      <c r="I12" s="74">
        <f>'UserList URLs'!H17</f>
        <v>0</v>
      </c>
      <c r="J12" s="75">
        <v>0.0</v>
      </c>
      <c r="K12" s="42">
        <f t="shared" si="5"/>
        <v>12</v>
      </c>
      <c r="L12" s="39"/>
    </row>
    <row r="13">
      <c r="B13" s="40" t="s">
        <v>399</v>
      </c>
      <c r="C13" s="41" t="s">
        <v>400</v>
      </c>
      <c r="D13" s="66">
        <f>RulePrecedence!O24</f>
        <v>17</v>
      </c>
      <c r="E13" s="66">
        <f>RulePrecedence!P25</f>
        <v>0</v>
      </c>
      <c r="F13" s="66">
        <f>RulePrecedence!P26</f>
        <v>0</v>
      </c>
      <c r="G13" s="66">
        <f t="shared" si="4"/>
        <v>0</v>
      </c>
      <c r="H13" s="46">
        <f t="shared" si="2"/>
        <v>0</v>
      </c>
      <c r="I13" s="66">
        <f>RulePrecedence!O21</f>
        <v>0</v>
      </c>
      <c r="J13" s="63">
        <v>0.0</v>
      </c>
      <c r="K13" s="42">
        <f t="shared" si="5"/>
        <v>17</v>
      </c>
      <c r="L13" s="39"/>
    </row>
    <row r="14">
      <c r="B14" s="40"/>
      <c r="C14" s="41" t="s">
        <v>408</v>
      </c>
      <c r="D14" s="41"/>
      <c r="E14" s="41"/>
      <c r="F14" s="41"/>
      <c r="G14" s="41"/>
      <c r="H14" s="46"/>
      <c r="I14" s="41"/>
      <c r="J14" s="41"/>
      <c r="K14" s="41"/>
      <c r="L14" s="76" t="s">
        <v>409</v>
      </c>
    </row>
    <row r="15">
      <c r="B15" s="77" t="s">
        <v>69</v>
      </c>
      <c r="C15" s="78"/>
      <c r="D15" s="79">
        <f t="shared" ref="D15:G15" si="6">SUM(D5:D13)</f>
        <v>1079</v>
      </c>
      <c r="E15" s="79">
        <f t="shared" si="6"/>
        <v>84</v>
      </c>
      <c r="F15" s="79">
        <f t="shared" si="6"/>
        <v>543</v>
      </c>
      <c r="G15" s="79">
        <f t="shared" si="6"/>
        <v>627</v>
      </c>
      <c r="H15" s="80">
        <f>AVERAGE(H5:H14)</f>
        <v>0.4820767504</v>
      </c>
      <c r="I15" s="79">
        <f t="shared" ref="I15:K15" si="7">SUM(I5:I13)</f>
        <v>34</v>
      </c>
      <c r="J15" s="79">
        <f t="shared" si="7"/>
        <v>8</v>
      </c>
      <c r="K15" s="79">
        <f t="shared" si="7"/>
        <v>418</v>
      </c>
    </row>
  </sheetData>
  <mergeCells count="1">
    <mergeCell ref="E3:H3"/>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4" max="4" width="13.57"/>
    <col customWidth="1" min="5" max="5" width="28.29"/>
    <col customWidth="1" min="6" max="6" width="33.86"/>
    <col customWidth="1" min="7" max="7" width="26.57"/>
    <col customWidth="1" min="8" max="8" width="15.29"/>
  </cols>
  <sheetData>
    <row r="1">
      <c r="A1" s="95" t="s">
        <v>526</v>
      </c>
      <c r="B1" s="3" t="s">
        <v>529</v>
      </c>
      <c r="C1" s="3" t="s">
        <v>530</v>
      </c>
      <c r="D1" s="97" t="s">
        <v>531</v>
      </c>
      <c r="E1" s="3" t="s">
        <v>535</v>
      </c>
      <c r="F1" s="3" t="s">
        <v>709</v>
      </c>
      <c r="G1" s="3" t="s">
        <v>6</v>
      </c>
      <c r="H1" s="3" t="s">
        <v>710</v>
      </c>
      <c r="I1" s="3" t="s">
        <v>11</v>
      </c>
    </row>
    <row r="2">
      <c r="A2" s="3">
        <v>1.0</v>
      </c>
      <c r="C2" s="3" t="s">
        <v>711</v>
      </c>
      <c r="D2" s="3" t="s">
        <v>539</v>
      </c>
      <c r="E2" s="3" t="s">
        <v>540</v>
      </c>
      <c r="G2" s="3" t="s">
        <v>712</v>
      </c>
      <c r="H2" s="3" t="s">
        <v>21</v>
      </c>
      <c r="I2" s="3" t="s">
        <v>22</v>
      </c>
      <c r="J2" s="3"/>
    </row>
    <row r="3">
      <c r="A3" s="3">
        <f t="shared" ref="A3:A14" si="1">A2+1</f>
        <v>2</v>
      </c>
      <c r="B3" s="3" t="s">
        <v>711</v>
      </c>
      <c r="C3" s="3" t="s">
        <v>711</v>
      </c>
      <c r="D3" s="3" t="s">
        <v>539</v>
      </c>
      <c r="E3" s="3" t="s">
        <v>540</v>
      </c>
      <c r="J3" s="3"/>
    </row>
    <row r="4">
      <c r="A4" s="3">
        <f t="shared" si="1"/>
        <v>3</v>
      </c>
      <c r="C4" s="3" t="s">
        <v>711</v>
      </c>
      <c r="D4" s="3" t="s">
        <v>539</v>
      </c>
      <c r="E4" s="3" t="s">
        <v>544</v>
      </c>
      <c r="F4" s="3" t="s">
        <v>715</v>
      </c>
      <c r="J4" s="3"/>
    </row>
    <row r="5">
      <c r="A5" s="3">
        <f t="shared" si="1"/>
        <v>4</v>
      </c>
      <c r="C5" s="3" t="s">
        <v>538</v>
      </c>
      <c r="D5" s="3" t="s">
        <v>716</v>
      </c>
      <c r="E5" s="3" t="s">
        <v>544</v>
      </c>
      <c r="F5" s="3" t="s">
        <v>717</v>
      </c>
      <c r="J5" s="3"/>
    </row>
    <row r="6">
      <c r="A6" s="3">
        <f t="shared" si="1"/>
        <v>5</v>
      </c>
      <c r="C6" s="3" t="s">
        <v>538</v>
      </c>
      <c r="D6" s="3" t="s">
        <v>716</v>
      </c>
      <c r="E6" s="3" t="s">
        <v>544</v>
      </c>
      <c r="F6" s="3" t="s">
        <v>718</v>
      </c>
      <c r="J6" s="3"/>
    </row>
    <row r="7">
      <c r="A7" s="3">
        <f t="shared" si="1"/>
        <v>6</v>
      </c>
      <c r="B7" s="3" t="s">
        <v>711</v>
      </c>
      <c r="C7" s="3" t="s">
        <v>711</v>
      </c>
      <c r="D7" s="3" t="s">
        <v>539</v>
      </c>
      <c r="E7" s="3" t="s">
        <v>544</v>
      </c>
      <c r="J7" s="3"/>
    </row>
    <row r="8">
      <c r="A8" s="3">
        <f t="shared" si="1"/>
        <v>7</v>
      </c>
      <c r="C8" s="3" t="s">
        <v>711</v>
      </c>
      <c r="D8" s="3" t="s">
        <v>723</v>
      </c>
      <c r="E8" s="3" t="s">
        <v>550</v>
      </c>
      <c r="J8" s="3"/>
    </row>
    <row r="9">
      <c r="A9" s="3">
        <f t="shared" si="1"/>
        <v>8</v>
      </c>
      <c r="B9" s="3" t="s">
        <v>711</v>
      </c>
      <c r="C9" s="3" t="s">
        <v>711</v>
      </c>
      <c r="D9" s="3" t="s">
        <v>723</v>
      </c>
      <c r="E9" s="3" t="s">
        <v>550</v>
      </c>
    </row>
    <row r="10">
      <c r="A10" s="3">
        <f t="shared" si="1"/>
        <v>9</v>
      </c>
      <c r="C10" s="3" t="s">
        <v>711</v>
      </c>
      <c r="D10" s="3" t="s">
        <v>723</v>
      </c>
      <c r="E10" s="3" t="s">
        <v>727</v>
      </c>
    </row>
    <row r="11">
      <c r="A11" s="3">
        <f t="shared" si="1"/>
        <v>10</v>
      </c>
      <c r="B11" s="3" t="s">
        <v>711</v>
      </c>
      <c r="C11" s="3" t="s">
        <v>711</v>
      </c>
      <c r="D11" s="3" t="s">
        <v>723</v>
      </c>
      <c r="E11" s="3" t="s">
        <v>727</v>
      </c>
    </row>
    <row r="12">
      <c r="A12" s="3">
        <f t="shared" si="1"/>
        <v>11</v>
      </c>
      <c r="B12" s="3"/>
      <c r="C12" s="3" t="s">
        <v>538</v>
      </c>
      <c r="D12" s="3" t="s">
        <v>539</v>
      </c>
      <c r="E12" s="3" t="s">
        <v>728</v>
      </c>
    </row>
    <row r="13">
      <c r="A13" s="3">
        <f t="shared" si="1"/>
        <v>12</v>
      </c>
      <c r="B13" s="3"/>
      <c r="C13" s="3" t="s">
        <v>538</v>
      </c>
      <c r="D13" s="3" t="s">
        <v>731</v>
      </c>
      <c r="E13" s="3" t="s">
        <v>728</v>
      </c>
    </row>
    <row r="14">
      <c r="A14" s="3">
        <f t="shared" si="1"/>
        <v>13</v>
      </c>
      <c r="E14" s="3" t="s">
        <v>733</v>
      </c>
    </row>
    <row r="15">
      <c r="D15" s="3"/>
    </row>
    <row r="16">
      <c r="D16" s="3"/>
      <c r="G16" s="3" t="s">
        <v>21</v>
      </c>
      <c r="H16" s="112">
        <f>COUNTIF(H2:H14,"=Auto*")</f>
        <v>1</v>
      </c>
    </row>
    <row r="17">
      <c r="D17" s="3"/>
      <c r="G17" s="3" t="s">
        <v>26</v>
      </c>
      <c r="H17" s="112">
        <f>COUNTIF(H2:H14,"=Block*")</f>
        <v>0</v>
      </c>
    </row>
    <row r="18">
      <c r="D18" s="3"/>
      <c r="G18" s="3" t="s">
        <v>191</v>
      </c>
      <c r="H18" s="112">
        <f>COUNTIF(H2:H14,"=Not Cover*")</f>
        <v>0</v>
      </c>
    </row>
    <row r="19">
      <c r="G19" s="3" t="s">
        <v>592</v>
      </c>
      <c r="H19">
        <f>countblank(H2:H14)</f>
        <v>12</v>
      </c>
    </row>
    <row r="20">
      <c r="G20" s="3" t="s">
        <v>594</v>
      </c>
      <c r="H20">
        <f>sum(H16:H19)</f>
        <v>13</v>
      </c>
    </row>
    <row r="21">
      <c r="H21" s="3" t="s">
        <v>67</v>
      </c>
      <c r="I21" s="112">
        <f>COUNTIF(I2:I14,"=test_safemail*")</f>
        <v>0</v>
      </c>
    </row>
    <row r="22">
      <c r="H22" s="3" t="s">
        <v>603</v>
      </c>
      <c r="I22" s="112">
        <f>COUNTIF(I2:I14,"=test_candidates*")</f>
        <v>1</v>
      </c>
    </row>
  </sheetData>
  <hyperlinks>
    <hyperlink r:id="rId1" ref="A1"/>
  </hyperlinks>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26.86"/>
    <col customWidth="1" min="2" max="2" width="40.14"/>
    <col customWidth="1" min="3" max="3" width="79.43"/>
    <col customWidth="1" min="4" max="4" width="19.0"/>
    <col customWidth="1" min="5" max="5" width="8.43"/>
    <col customWidth="1" min="7" max="7" width="21.71"/>
    <col customWidth="1" min="8" max="8" width="8.0"/>
    <col customWidth="1" min="9" max="9" width="3.29"/>
    <col customWidth="1" min="10" max="10" width="29.43"/>
    <col customWidth="1" min="11" max="11" width="13.43"/>
    <col customWidth="1" min="12" max="12" width="11.0"/>
    <col customWidth="1" min="13" max="13" width="23.71"/>
    <col customWidth="1" min="14" max="14" width="10.14"/>
    <col customWidth="1" min="15" max="15" width="15.71"/>
    <col customWidth="1" min="16" max="16" width="11.0"/>
  </cols>
  <sheetData>
    <row r="1">
      <c r="A1" s="150" t="s">
        <v>807</v>
      </c>
      <c r="B1" s="151" t="s">
        <v>808</v>
      </c>
      <c r="C1" s="152" t="s">
        <v>815</v>
      </c>
      <c r="D1" s="151" t="s">
        <v>816</v>
      </c>
      <c r="E1" s="151" t="s">
        <v>817</v>
      </c>
      <c r="F1" s="151" t="s">
        <v>818</v>
      </c>
      <c r="G1" s="151" t="s">
        <v>819</v>
      </c>
      <c r="H1" s="151" t="s">
        <v>820</v>
      </c>
      <c r="I1" s="151" t="s">
        <v>821</v>
      </c>
      <c r="J1" s="151" t="s">
        <v>212</v>
      </c>
      <c r="K1" s="151" t="s">
        <v>822</v>
      </c>
      <c r="L1" s="151" t="s">
        <v>823</v>
      </c>
      <c r="M1" s="151" t="s">
        <v>824</v>
      </c>
      <c r="N1" s="67" t="s">
        <v>536</v>
      </c>
      <c r="O1" s="67" t="s">
        <v>21</v>
      </c>
      <c r="P1" s="67" t="s">
        <v>11</v>
      </c>
    </row>
    <row r="2">
      <c r="A2" s="153" t="s">
        <v>828</v>
      </c>
      <c r="B2" s="153" t="s">
        <v>831</v>
      </c>
      <c r="C2" s="47" t="s">
        <v>833</v>
      </c>
      <c r="D2" s="3">
        <v>4.0</v>
      </c>
      <c r="E2" s="3" t="s">
        <v>15</v>
      </c>
      <c r="F2" s="3" t="s">
        <v>30</v>
      </c>
      <c r="G2" s="3" t="s">
        <v>837</v>
      </c>
      <c r="H2" s="3" t="s">
        <v>838</v>
      </c>
      <c r="I2" s="3" t="s">
        <v>838</v>
      </c>
      <c r="J2" s="3" t="s">
        <v>839</v>
      </c>
      <c r="K2" s="3" t="s">
        <v>840</v>
      </c>
      <c r="L2" s="3" t="b">
        <v>0</v>
      </c>
      <c r="M2" s="153" t="s">
        <v>841</v>
      </c>
    </row>
    <row r="3">
      <c r="A3" s="153" t="s">
        <v>845</v>
      </c>
      <c r="B3" s="153" t="s">
        <v>846</v>
      </c>
      <c r="C3" s="47" t="s">
        <v>847</v>
      </c>
      <c r="D3" s="3">
        <v>4.0</v>
      </c>
      <c r="E3" s="3" t="s">
        <v>15</v>
      </c>
      <c r="F3" s="3" t="s">
        <v>30</v>
      </c>
      <c r="G3" s="3" t="s">
        <v>848</v>
      </c>
      <c r="H3" s="3" t="s">
        <v>838</v>
      </c>
      <c r="I3" s="3" t="s">
        <v>838</v>
      </c>
      <c r="J3" s="3" t="s">
        <v>839</v>
      </c>
      <c r="K3" s="3" t="s">
        <v>840</v>
      </c>
      <c r="L3" s="3" t="b">
        <v>0</v>
      </c>
      <c r="M3" s="153" t="s">
        <v>849</v>
      </c>
    </row>
    <row r="4" ht="69.0" customHeight="1">
      <c r="A4" s="153" t="s">
        <v>850</v>
      </c>
      <c r="B4" s="153" t="s">
        <v>846</v>
      </c>
      <c r="C4" s="47" t="s">
        <v>851</v>
      </c>
      <c r="D4" s="3">
        <v>4.0</v>
      </c>
      <c r="E4" s="3" t="s">
        <v>15</v>
      </c>
      <c r="F4" s="3" t="s">
        <v>30</v>
      </c>
      <c r="G4" s="3" t="s">
        <v>852</v>
      </c>
      <c r="H4" s="3" t="s">
        <v>838</v>
      </c>
      <c r="I4" s="3" t="s">
        <v>838</v>
      </c>
      <c r="J4" s="3" t="s">
        <v>839</v>
      </c>
      <c r="K4" s="3" t="s">
        <v>840</v>
      </c>
      <c r="L4" s="3" t="b">
        <v>0</v>
      </c>
      <c r="M4" s="153" t="s">
        <v>853</v>
      </c>
    </row>
    <row r="5" ht="69.0" customHeight="1">
      <c r="A5" s="153" t="s">
        <v>854</v>
      </c>
      <c r="B5" s="153" t="s">
        <v>855</v>
      </c>
      <c r="C5" s="47" t="s">
        <v>856</v>
      </c>
      <c r="D5" s="153" t="s">
        <v>857</v>
      </c>
      <c r="E5" s="3" t="s">
        <v>15</v>
      </c>
      <c r="F5" s="3" t="s">
        <v>30</v>
      </c>
      <c r="G5" s="153" t="s">
        <v>860</v>
      </c>
      <c r="H5" s="3" t="s">
        <v>838</v>
      </c>
      <c r="I5" s="3" t="s">
        <v>838</v>
      </c>
      <c r="J5" s="3" t="s">
        <v>839</v>
      </c>
      <c r="K5" s="3" t="s">
        <v>840</v>
      </c>
      <c r="L5" s="3" t="b">
        <v>0</v>
      </c>
      <c r="M5" s="153" t="s">
        <v>862</v>
      </c>
    </row>
    <row r="6" ht="69.0" customHeight="1">
      <c r="A6" s="153" t="s">
        <v>854</v>
      </c>
      <c r="B6" s="154" t="s">
        <v>863</v>
      </c>
      <c r="C6" s="47" t="s">
        <v>864</v>
      </c>
      <c r="D6" s="3">
        <v>4.0</v>
      </c>
      <c r="E6" s="3" t="s">
        <v>15</v>
      </c>
      <c r="F6" s="3" t="s">
        <v>30</v>
      </c>
      <c r="G6" s="153" t="s">
        <v>860</v>
      </c>
      <c r="H6" s="3" t="s">
        <v>838</v>
      </c>
      <c r="I6" s="3" t="s">
        <v>838</v>
      </c>
      <c r="J6" s="154" t="s">
        <v>867</v>
      </c>
      <c r="K6" s="3" t="s">
        <v>840</v>
      </c>
      <c r="L6" s="3" t="b">
        <v>0</v>
      </c>
      <c r="M6" s="153" t="s">
        <v>862</v>
      </c>
    </row>
    <row r="7" ht="69.0" customHeight="1">
      <c r="A7" s="153" t="s">
        <v>854</v>
      </c>
      <c r="B7" s="154" t="s">
        <v>863</v>
      </c>
      <c r="C7" s="47" t="s">
        <v>869</v>
      </c>
      <c r="D7" s="3">
        <v>4.0</v>
      </c>
      <c r="E7" s="3" t="s">
        <v>15</v>
      </c>
      <c r="F7" s="3" t="s">
        <v>30</v>
      </c>
      <c r="G7" s="153" t="s">
        <v>860</v>
      </c>
      <c r="H7" s="3" t="s">
        <v>838</v>
      </c>
      <c r="I7" s="3" t="s">
        <v>838</v>
      </c>
      <c r="J7" s="154" t="s">
        <v>867</v>
      </c>
      <c r="K7" s="3" t="s">
        <v>840</v>
      </c>
      <c r="L7" s="3" t="b">
        <v>0</v>
      </c>
      <c r="M7" s="153" t="s">
        <v>862</v>
      </c>
    </row>
    <row r="8">
      <c r="A8" s="153" t="s">
        <v>871</v>
      </c>
      <c r="B8" s="153" t="s">
        <v>872</v>
      </c>
      <c r="C8" s="47" t="s">
        <v>874</v>
      </c>
      <c r="D8" s="3">
        <v>1.0</v>
      </c>
      <c r="E8" s="3" t="s">
        <v>15</v>
      </c>
      <c r="F8" s="3" t="s">
        <v>30</v>
      </c>
      <c r="G8" s="3" t="s">
        <v>877</v>
      </c>
      <c r="H8" s="3" t="s">
        <v>838</v>
      </c>
      <c r="I8" s="3" t="s">
        <v>838</v>
      </c>
      <c r="J8" s="3" t="s">
        <v>42</v>
      </c>
      <c r="K8" s="3" t="s">
        <v>840</v>
      </c>
      <c r="L8" s="3" t="b">
        <v>0</v>
      </c>
      <c r="M8" s="153" t="s">
        <v>878</v>
      </c>
    </row>
    <row r="9">
      <c r="A9" s="153" t="s">
        <v>871</v>
      </c>
      <c r="B9" s="153" t="s">
        <v>872</v>
      </c>
      <c r="C9" s="47" t="s">
        <v>881</v>
      </c>
      <c r="D9" s="3">
        <v>1.0</v>
      </c>
      <c r="E9" s="3" t="s">
        <v>15</v>
      </c>
      <c r="F9" s="3" t="s">
        <v>30</v>
      </c>
      <c r="G9" s="3" t="s">
        <v>883</v>
      </c>
      <c r="H9" s="3" t="s">
        <v>838</v>
      </c>
      <c r="I9" s="3" t="s">
        <v>838</v>
      </c>
      <c r="J9" s="3" t="s">
        <v>42</v>
      </c>
      <c r="K9" s="3" t="s">
        <v>840</v>
      </c>
      <c r="L9" s="3" t="b">
        <v>0</v>
      </c>
      <c r="M9" s="154" t="s">
        <v>884</v>
      </c>
    </row>
    <row r="10">
      <c r="A10" s="153" t="s">
        <v>885</v>
      </c>
      <c r="B10" s="153" t="s">
        <v>886</v>
      </c>
      <c r="C10" s="156" t="s">
        <v>887</v>
      </c>
      <c r="D10" s="3">
        <v>3.0</v>
      </c>
      <c r="F10" s="3" t="s">
        <v>30</v>
      </c>
      <c r="G10" s="3" t="s">
        <v>883</v>
      </c>
      <c r="H10" s="3" t="s">
        <v>838</v>
      </c>
      <c r="I10" s="3" t="s">
        <v>838</v>
      </c>
      <c r="J10" s="3" t="s">
        <v>889</v>
      </c>
      <c r="K10" s="3" t="s">
        <v>840</v>
      </c>
      <c r="L10" s="3" t="b">
        <v>0</v>
      </c>
      <c r="M10" s="154" t="s">
        <v>890</v>
      </c>
    </row>
    <row r="11">
      <c r="A11" s="153" t="s">
        <v>885</v>
      </c>
      <c r="B11" s="153" t="s">
        <v>891</v>
      </c>
      <c r="C11" s="156" t="s">
        <v>893</v>
      </c>
      <c r="D11" s="3">
        <v>3.0</v>
      </c>
      <c r="F11" s="3" t="s">
        <v>30</v>
      </c>
      <c r="G11" s="3" t="s">
        <v>883</v>
      </c>
      <c r="H11" s="3" t="s">
        <v>838</v>
      </c>
      <c r="I11" s="3" t="s">
        <v>838</v>
      </c>
      <c r="J11" s="3" t="s">
        <v>889</v>
      </c>
      <c r="K11" s="3" t="s">
        <v>840</v>
      </c>
      <c r="L11" s="3" t="b">
        <v>0</v>
      </c>
      <c r="M11" s="154" t="s">
        <v>894</v>
      </c>
    </row>
    <row r="12">
      <c r="A12" s="153" t="s">
        <v>895</v>
      </c>
      <c r="B12" s="153" t="s">
        <v>896</v>
      </c>
      <c r="C12" s="156" t="s">
        <v>897</v>
      </c>
      <c r="D12" s="3">
        <v>1.0</v>
      </c>
      <c r="F12" s="3" t="s">
        <v>30</v>
      </c>
      <c r="G12" s="3" t="s">
        <v>883</v>
      </c>
      <c r="H12" s="3" t="s">
        <v>838</v>
      </c>
      <c r="I12" s="3" t="s">
        <v>838</v>
      </c>
      <c r="J12" s="3" t="s">
        <v>42</v>
      </c>
      <c r="K12" s="3" t="s">
        <v>840</v>
      </c>
      <c r="L12" s="3" t="b">
        <v>0</v>
      </c>
      <c r="M12" s="154" t="s">
        <v>898</v>
      </c>
    </row>
    <row r="13">
      <c r="A13" s="153" t="s">
        <v>899</v>
      </c>
      <c r="B13" s="154" t="s">
        <v>900</v>
      </c>
      <c r="C13" s="156" t="s">
        <v>901</v>
      </c>
      <c r="D13" s="3">
        <v>1.0</v>
      </c>
      <c r="F13" s="3" t="s">
        <v>30</v>
      </c>
      <c r="G13" s="3" t="s">
        <v>902</v>
      </c>
      <c r="H13" s="3" t="s">
        <v>838</v>
      </c>
      <c r="I13" s="3" t="s">
        <v>838</v>
      </c>
      <c r="J13" s="3" t="s">
        <v>42</v>
      </c>
      <c r="K13" s="3" t="s">
        <v>840</v>
      </c>
      <c r="L13" s="3" t="b">
        <v>0</v>
      </c>
      <c r="M13" s="154" t="s">
        <v>903</v>
      </c>
    </row>
    <row r="14">
      <c r="A14" s="153" t="s">
        <v>905</v>
      </c>
      <c r="B14" s="153" t="s">
        <v>906</v>
      </c>
      <c r="C14" s="156" t="s">
        <v>907</v>
      </c>
      <c r="D14" s="3">
        <v>1.0</v>
      </c>
      <c r="F14" s="3" t="s">
        <v>30</v>
      </c>
      <c r="G14" s="3" t="s">
        <v>883</v>
      </c>
      <c r="H14" s="3" t="s">
        <v>910</v>
      </c>
      <c r="I14" s="3" t="s">
        <v>838</v>
      </c>
      <c r="J14" s="3" t="s">
        <v>911</v>
      </c>
      <c r="K14" s="3" t="s">
        <v>840</v>
      </c>
      <c r="L14" s="3" t="b">
        <v>0</v>
      </c>
      <c r="M14" s="154" t="s">
        <v>912</v>
      </c>
    </row>
    <row r="15">
      <c r="A15" s="153" t="s">
        <v>905</v>
      </c>
      <c r="B15" s="153" t="s">
        <v>913</v>
      </c>
      <c r="C15" s="156" t="s">
        <v>914</v>
      </c>
      <c r="D15" s="3">
        <v>1.0</v>
      </c>
      <c r="F15" s="3" t="s">
        <v>30</v>
      </c>
      <c r="G15" s="3" t="s">
        <v>902</v>
      </c>
      <c r="H15" s="3" t="s">
        <v>910</v>
      </c>
      <c r="I15" s="3" t="s">
        <v>838</v>
      </c>
      <c r="J15" s="3" t="s">
        <v>911</v>
      </c>
      <c r="K15" s="3" t="s">
        <v>840</v>
      </c>
      <c r="L15" s="3" t="b">
        <v>0</v>
      </c>
      <c r="M15" s="154" t="s">
        <v>915</v>
      </c>
    </row>
    <row r="16">
      <c r="A16" s="153" t="s">
        <v>916</v>
      </c>
      <c r="B16" s="153" t="s">
        <v>918</v>
      </c>
      <c r="C16" s="47" t="s">
        <v>919</v>
      </c>
      <c r="D16" s="3">
        <v>4.0</v>
      </c>
      <c r="E16" s="3" t="s">
        <v>15</v>
      </c>
      <c r="F16" s="3" t="s">
        <v>131</v>
      </c>
      <c r="G16" s="3" t="s">
        <v>921</v>
      </c>
      <c r="H16" s="3" t="s">
        <v>15</v>
      </c>
      <c r="I16" s="3" t="s">
        <v>15</v>
      </c>
      <c r="J16" s="3" t="s">
        <v>911</v>
      </c>
      <c r="K16" s="3" t="s">
        <v>840</v>
      </c>
      <c r="L16" s="3" t="b">
        <v>0</v>
      </c>
      <c r="M16" s="153" t="s">
        <v>922</v>
      </c>
    </row>
    <row r="17">
      <c r="A17" s="153" t="s">
        <v>916</v>
      </c>
      <c r="B17" s="153" t="s">
        <v>918</v>
      </c>
      <c r="C17" s="47" t="s">
        <v>924</v>
      </c>
      <c r="D17" s="3">
        <v>4.0</v>
      </c>
      <c r="E17" s="3" t="s">
        <v>15</v>
      </c>
      <c r="F17" s="3" t="s">
        <v>131</v>
      </c>
      <c r="G17" s="3" t="s">
        <v>848</v>
      </c>
      <c r="H17" s="3" t="s">
        <v>15</v>
      </c>
      <c r="I17" s="3" t="s">
        <v>15</v>
      </c>
      <c r="J17" s="3" t="s">
        <v>911</v>
      </c>
      <c r="K17" s="3" t="s">
        <v>840</v>
      </c>
      <c r="L17" s="3" t="b">
        <v>0</v>
      </c>
      <c r="M17" s="153" t="s">
        <v>922</v>
      </c>
    </row>
    <row r="18">
      <c r="A18" s="153" t="s">
        <v>916</v>
      </c>
      <c r="B18" s="153" t="s">
        <v>918</v>
      </c>
      <c r="C18" s="47" t="s">
        <v>926</v>
      </c>
      <c r="D18" s="3">
        <v>4.0</v>
      </c>
      <c r="E18" s="3" t="s">
        <v>15</v>
      </c>
      <c r="F18" s="3" t="s">
        <v>131</v>
      </c>
      <c r="G18" s="3" t="s">
        <v>927</v>
      </c>
      <c r="H18" s="3" t="s">
        <v>15</v>
      </c>
      <c r="I18" s="3" t="s">
        <v>15</v>
      </c>
      <c r="J18" s="3" t="s">
        <v>911</v>
      </c>
      <c r="K18" s="3" t="s">
        <v>840</v>
      </c>
      <c r="L18" s="3" t="b">
        <v>0</v>
      </c>
      <c r="M18" s="153" t="s">
        <v>922</v>
      </c>
    </row>
    <row r="19">
      <c r="A19" s="162"/>
      <c r="B19" s="162"/>
      <c r="C19" s="43"/>
    </row>
    <row r="20">
      <c r="A20" s="162"/>
      <c r="B20" s="162"/>
      <c r="C20" s="43"/>
      <c r="N20" s="3" t="s">
        <v>21</v>
      </c>
      <c r="O20" s="112">
        <f>COUNTIF(O2:O18,"=Auto*")</f>
        <v>0</v>
      </c>
    </row>
    <row r="21">
      <c r="A21" s="162"/>
      <c r="B21" s="162"/>
      <c r="C21" s="43"/>
      <c r="N21" s="3" t="s">
        <v>26</v>
      </c>
      <c r="O21" s="112">
        <f>COUNTIF(O2:O18,"=Block*")</f>
        <v>0</v>
      </c>
    </row>
    <row r="22">
      <c r="A22" s="162"/>
      <c r="B22" s="162"/>
      <c r="C22" s="43"/>
      <c r="N22" s="3" t="s">
        <v>191</v>
      </c>
      <c r="O22" s="112">
        <f>COUNTIF(O2:O18,"=Not Cover*")</f>
        <v>0</v>
      </c>
    </row>
    <row r="23">
      <c r="A23" s="162"/>
      <c r="B23" s="162"/>
      <c r="C23" s="43"/>
      <c r="N23" s="3" t="s">
        <v>592</v>
      </c>
      <c r="O23">
        <f>countblank(O2:O18)</f>
        <v>17</v>
      </c>
    </row>
    <row r="24">
      <c r="A24" s="162"/>
      <c r="B24" s="162"/>
      <c r="C24" s="43"/>
      <c r="N24" s="3" t="s">
        <v>594</v>
      </c>
      <c r="O24">
        <f>sum(O20:O23)</f>
        <v>17</v>
      </c>
    </row>
    <row r="25">
      <c r="A25" s="162"/>
      <c r="B25" s="162"/>
      <c r="C25" s="43"/>
      <c r="O25" s="3" t="s">
        <v>67</v>
      </c>
      <c r="P25" s="112">
        <f>COUNTIF(P2:P18,"=test_safemail*")</f>
        <v>0</v>
      </c>
    </row>
    <row r="26">
      <c r="A26" s="162"/>
      <c r="B26" s="162"/>
      <c r="C26" s="43"/>
      <c r="O26" s="3" t="s">
        <v>603</v>
      </c>
      <c r="P26" s="112">
        <f>COUNTIF(P2:P18,"=test_candidates*")</f>
        <v>0</v>
      </c>
    </row>
    <row r="27">
      <c r="A27" s="162"/>
      <c r="B27" s="162"/>
      <c r="C27" s="43"/>
    </row>
    <row r="28">
      <c r="A28" s="162"/>
      <c r="B28" s="162"/>
      <c r="C28" s="43"/>
    </row>
    <row r="29">
      <c r="A29" s="162"/>
      <c r="B29" s="162"/>
      <c r="C29" s="43"/>
    </row>
    <row r="30">
      <c r="A30" s="162"/>
      <c r="B30" s="162"/>
      <c r="C30" s="43"/>
    </row>
    <row r="31">
      <c r="A31" s="162"/>
      <c r="B31" s="162"/>
      <c r="C31" s="43"/>
    </row>
    <row r="32">
      <c r="A32" s="162"/>
      <c r="B32" s="162"/>
      <c r="C32" s="43"/>
    </row>
    <row r="33">
      <c r="A33" s="162"/>
      <c r="B33" s="162"/>
      <c r="C33" s="43"/>
      <c r="I33" s="163"/>
    </row>
    <row r="34">
      <c r="A34" s="162"/>
      <c r="B34" s="162"/>
      <c r="C34" s="43"/>
    </row>
    <row r="35">
      <c r="A35" s="162"/>
      <c r="B35" s="162"/>
      <c r="C35" s="43"/>
    </row>
    <row r="36">
      <c r="A36" s="162"/>
      <c r="B36" s="162"/>
      <c r="C36" s="43"/>
    </row>
    <row r="37">
      <c r="A37" s="162"/>
      <c r="B37" s="162"/>
      <c r="C37" s="43"/>
    </row>
    <row r="38">
      <c r="A38" s="162"/>
      <c r="B38" s="162"/>
      <c r="C38" s="43"/>
    </row>
    <row r="39">
      <c r="A39" s="162"/>
      <c r="B39" s="162"/>
      <c r="C39" s="43"/>
    </row>
    <row r="40">
      <c r="A40" s="162"/>
      <c r="B40" s="162"/>
      <c r="C40" s="43"/>
    </row>
    <row r="41">
      <c r="A41" s="162"/>
      <c r="B41" s="162"/>
      <c r="C41" s="43"/>
    </row>
    <row r="42">
      <c r="A42" s="162"/>
      <c r="B42" s="162"/>
      <c r="C42" s="43"/>
    </row>
    <row r="43">
      <c r="A43" s="162"/>
      <c r="B43" s="162"/>
      <c r="C43" s="43"/>
    </row>
    <row r="44">
      <c r="A44" s="162"/>
      <c r="B44" s="162"/>
      <c r="C44" s="43"/>
    </row>
    <row r="45">
      <c r="A45" s="162"/>
      <c r="B45" s="162"/>
      <c r="C45" s="43"/>
    </row>
    <row r="46">
      <c r="A46" s="162"/>
      <c r="B46" s="162"/>
      <c r="C46" s="43"/>
    </row>
    <row r="47">
      <c r="A47" s="162"/>
      <c r="B47" s="162"/>
      <c r="C47" s="43"/>
    </row>
    <row r="48">
      <c r="A48" s="162"/>
      <c r="B48" s="162"/>
      <c r="C48" s="43"/>
    </row>
    <row r="49">
      <c r="A49" s="162"/>
      <c r="B49" s="162"/>
      <c r="C49" s="43"/>
    </row>
    <row r="50">
      <c r="A50" s="162"/>
      <c r="B50" s="162"/>
      <c r="C50" s="43"/>
    </row>
    <row r="51">
      <c r="A51" s="162"/>
      <c r="B51" s="162"/>
      <c r="C51" s="43"/>
    </row>
    <row r="52">
      <c r="A52" s="162"/>
      <c r="B52" s="162"/>
      <c r="C52" s="43"/>
    </row>
    <row r="53">
      <c r="A53" s="162"/>
      <c r="B53" s="162"/>
      <c r="C53" s="43"/>
    </row>
    <row r="54">
      <c r="A54" s="162"/>
      <c r="B54" s="162"/>
      <c r="C54" s="43"/>
    </row>
    <row r="55">
      <c r="A55" s="162"/>
      <c r="B55" s="162"/>
      <c r="C55" s="43"/>
    </row>
    <row r="56">
      <c r="A56" s="162"/>
      <c r="B56" s="162"/>
      <c r="C56" s="43"/>
    </row>
    <row r="57">
      <c r="A57" s="162"/>
      <c r="B57" s="162"/>
      <c r="C57" s="43"/>
    </row>
    <row r="58">
      <c r="A58" s="162"/>
      <c r="B58" s="162"/>
      <c r="C58" s="43"/>
    </row>
    <row r="59">
      <c r="A59" s="162"/>
      <c r="B59" s="162"/>
      <c r="C59" s="43"/>
    </row>
    <row r="60">
      <c r="A60" s="162"/>
      <c r="B60" s="162"/>
      <c r="C60" s="43"/>
    </row>
    <row r="61">
      <c r="A61" s="162"/>
      <c r="B61" s="162"/>
      <c r="C61" s="43"/>
    </row>
    <row r="62">
      <c r="A62" s="162"/>
      <c r="B62" s="162"/>
      <c r="C62" s="43"/>
    </row>
    <row r="63">
      <c r="A63" s="162"/>
      <c r="B63" s="162"/>
      <c r="C63" s="43"/>
    </row>
    <row r="64">
      <c r="A64" s="162"/>
      <c r="B64" s="162"/>
      <c r="C64" s="43"/>
    </row>
    <row r="65">
      <c r="A65" s="162"/>
      <c r="B65" s="162"/>
      <c r="C65" s="43"/>
    </row>
    <row r="66">
      <c r="A66" s="162"/>
      <c r="B66" s="162"/>
      <c r="C66" s="43"/>
    </row>
    <row r="67">
      <c r="A67" s="162"/>
      <c r="B67" s="162"/>
      <c r="C67" s="43"/>
    </row>
    <row r="68">
      <c r="A68" s="162"/>
      <c r="B68" s="162"/>
      <c r="C68" s="43"/>
    </row>
    <row r="69">
      <c r="A69" s="162"/>
      <c r="B69" s="162"/>
      <c r="C69" s="43"/>
    </row>
    <row r="70">
      <c r="A70" s="162"/>
      <c r="B70" s="162"/>
      <c r="C70" s="43"/>
    </row>
    <row r="71">
      <c r="A71" s="162"/>
      <c r="B71" s="162"/>
      <c r="C71" s="43"/>
    </row>
    <row r="72">
      <c r="A72" s="162"/>
      <c r="B72" s="162"/>
      <c r="C72" s="43"/>
    </row>
    <row r="73">
      <c r="A73" s="162"/>
      <c r="B73" s="162"/>
      <c r="C73" s="43"/>
    </row>
    <row r="74">
      <c r="A74" s="162"/>
      <c r="B74" s="162"/>
      <c r="C74" s="43"/>
    </row>
    <row r="75">
      <c r="A75" s="162"/>
      <c r="B75" s="162"/>
      <c r="C75" s="43"/>
    </row>
    <row r="76">
      <c r="A76" s="162"/>
      <c r="B76" s="162"/>
      <c r="C76" s="43"/>
    </row>
    <row r="77">
      <c r="A77" s="162"/>
      <c r="B77" s="162"/>
      <c r="C77" s="43"/>
    </row>
    <row r="78">
      <c r="A78" s="162"/>
      <c r="B78" s="162"/>
      <c r="C78" s="43"/>
    </row>
    <row r="79">
      <c r="A79" s="162"/>
      <c r="B79" s="162"/>
      <c r="C79" s="43"/>
    </row>
    <row r="80">
      <c r="A80" s="162"/>
      <c r="B80" s="162"/>
      <c r="C80" s="43"/>
    </row>
    <row r="81">
      <c r="A81" s="162"/>
      <c r="B81" s="162"/>
      <c r="C81" s="43"/>
    </row>
    <row r="82">
      <c r="A82" s="162"/>
      <c r="B82" s="162"/>
      <c r="C82" s="43"/>
    </row>
    <row r="83">
      <c r="A83" s="162"/>
      <c r="B83" s="162"/>
      <c r="C83" s="43"/>
    </row>
    <row r="84">
      <c r="A84" s="162"/>
      <c r="B84" s="162"/>
      <c r="C84" s="43"/>
    </row>
    <row r="85">
      <c r="A85" s="162"/>
      <c r="B85" s="162"/>
      <c r="C85" s="43"/>
    </row>
    <row r="86">
      <c r="A86" s="162"/>
      <c r="B86" s="162"/>
      <c r="C86" s="43"/>
    </row>
    <row r="87">
      <c r="A87" s="162"/>
      <c r="B87" s="162"/>
      <c r="C87" s="43"/>
    </row>
    <row r="88">
      <c r="A88" s="162"/>
      <c r="B88" s="162"/>
      <c r="C88" s="43"/>
    </row>
    <row r="89">
      <c r="A89" s="162"/>
      <c r="B89" s="162"/>
      <c r="C89" s="43"/>
    </row>
    <row r="90">
      <c r="A90" s="162"/>
      <c r="B90" s="162"/>
      <c r="C90" s="43"/>
    </row>
    <row r="91">
      <c r="A91" s="162"/>
      <c r="B91" s="162"/>
      <c r="C91" s="43"/>
    </row>
    <row r="92">
      <c r="A92" s="162"/>
      <c r="B92" s="162"/>
      <c r="C92" s="43"/>
    </row>
    <row r="93">
      <c r="A93" s="162"/>
      <c r="B93" s="162"/>
      <c r="C93" s="43"/>
    </row>
    <row r="94">
      <c r="A94" s="162"/>
      <c r="B94" s="162"/>
      <c r="C94" s="43"/>
    </row>
    <row r="95">
      <c r="A95" s="162"/>
      <c r="B95" s="162"/>
      <c r="C95" s="43"/>
    </row>
    <row r="96">
      <c r="A96" s="162"/>
      <c r="B96" s="162"/>
      <c r="C96" s="43"/>
    </row>
    <row r="97">
      <c r="A97" s="162"/>
      <c r="B97" s="162"/>
      <c r="C97" s="43"/>
    </row>
    <row r="98">
      <c r="A98" s="162"/>
      <c r="B98" s="162"/>
      <c r="C98" s="43"/>
    </row>
    <row r="99">
      <c r="A99" s="162"/>
      <c r="B99" s="162"/>
      <c r="C99" s="43"/>
    </row>
    <row r="100">
      <c r="A100" s="162"/>
      <c r="B100" s="162"/>
      <c r="C100" s="43"/>
    </row>
    <row r="101">
      <c r="A101" s="162"/>
      <c r="B101" s="162"/>
      <c r="C101" s="43"/>
    </row>
    <row r="102">
      <c r="A102" s="162"/>
      <c r="B102" s="162"/>
      <c r="C102" s="43"/>
    </row>
    <row r="103">
      <c r="A103" s="162"/>
      <c r="B103" s="162"/>
      <c r="C103" s="43"/>
    </row>
    <row r="104">
      <c r="A104" s="162"/>
      <c r="B104" s="162"/>
      <c r="C104" s="43"/>
    </row>
    <row r="105">
      <c r="A105" s="162"/>
      <c r="B105" s="162"/>
      <c r="C105" s="43"/>
    </row>
    <row r="106">
      <c r="A106" s="162"/>
      <c r="B106" s="162"/>
      <c r="C106" s="43"/>
    </row>
    <row r="107">
      <c r="A107" s="162"/>
      <c r="B107" s="162"/>
      <c r="C107" s="43"/>
    </row>
    <row r="108">
      <c r="A108" s="162"/>
      <c r="B108" s="162"/>
      <c r="C108" s="43"/>
    </row>
    <row r="109">
      <c r="A109" s="162"/>
      <c r="B109" s="162"/>
      <c r="C109" s="43"/>
    </row>
    <row r="110">
      <c r="A110" s="162"/>
      <c r="B110" s="162"/>
      <c r="C110" s="43"/>
    </row>
    <row r="111">
      <c r="A111" s="162"/>
      <c r="B111" s="162"/>
      <c r="C111" s="43"/>
    </row>
    <row r="112">
      <c r="A112" s="162"/>
      <c r="B112" s="162"/>
      <c r="C112" s="43"/>
    </row>
    <row r="113">
      <c r="A113" s="162"/>
      <c r="B113" s="162"/>
      <c r="C113" s="43"/>
    </row>
    <row r="114">
      <c r="A114" s="162"/>
      <c r="B114" s="162"/>
      <c r="C114" s="43"/>
    </row>
    <row r="115">
      <c r="A115" s="162"/>
      <c r="B115" s="162"/>
      <c r="C115" s="43"/>
    </row>
    <row r="116">
      <c r="A116" s="162"/>
      <c r="B116" s="162"/>
      <c r="C116" s="43"/>
    </row>
    <row r="117">
      <c r="A117" s="162"/>
      <c r="B117" s="162"/>
      <c r="C117" s="43"/>
    </row>
    <row r="118">
      <c r="A118" s="162"/>
      <c r="B118" s="162"/>
      <c r="C118" s="43"/>
    </row>
    <row r="119">
      <c r="A119" s="162"/>
      <c r="B119" s="162"/>
      <c r="C119" s="43"/>
    </row>
    <row r="120">
      <c r="A120" s="162"/>
      <c r="B120" s="162"/>
      <c r="C120" s="43"/>
    </row>
    <row r="121">
      <c r="A121" s="162"/>
      <c r="B121" s="162"/>
      <c r="C121" s="43"/>
    </row>
    <row r="122">
      <c r="A122" s="162"/>
      <c r="B122" s="162"/>
      <c r="C122" s="43"/>
    </row>
    <row r="123">
      <c r="A123" s="162"/>
      <c r="B123" s="162"/>
      <c r="C123" s="43"/>
    </row>
    <row r="124">
      <c r="A124" s="162"/>
      <c r="B124" s="162"/>
      <c r="C124" s="43"/>
    </row>
    <row r="125">
      <c r="A125" s="162"/>
      <c r="B125" s="162"/>
      <c r="C125" s="43"/>
    </row>
    <row r="126">
      <c r="A126" s="162"/>
      <c r="B126" s="162"/>
      <c r="C126" s="43"/>
    </row>
    <row r="127">
      <c r="A127" s="162"/>
      <c r="B127" s="162"/>
      <c r="C127" s="43"/>
    </row>
    <row r="128">
      <c r="A128" s="162"/>
      <c r="B128" s="162"/>
      <c r="C128" s="43"/>
    </row>
    <row r="129">
      <c r="A129" s="162"/>
      <c r="B129" s="162"/>
      <c r="C129" s="43"/>
    </row>
    <row r="130">
      <c r="A130" s="162"/>
      <c r="B130" s="162"/>
      <c r="C130" s="43"/>
    </row>
    <row r="131">
      <c r="A131" s="162"/>
      <c r="B131" s="162"/>
      <c r="C131" s="43"/>
    </row>
    <row r="132">
      <c r="A132" s="162"/>
      <c r="B132" s="162"/>
      <c r="C132" s="43"/>
    </row>
    <row r="133">
      <c r="A133" s="162"/>
      <c r="B133" s="162"/>
      <c r="C133" s="43"/>
    </row>
    <row r="134">
      <c r="A134" s="162"/>
      <c r="B134" s="162"/>
      <c r="C134" s="43"/>
    </row>
    <row r="135">
      <c r="A135" s="162"/>
      <c r="B135" s="162"/>
      <c r="C135" s="43"/>
    </row>
    <row r="136">
      <c r="A136" s="162"/>
      <c r="B136" s="162"/>
      <c r="C136" s="43"/>
    </row>
    <row r="137">
      <c r="A137" s="162"/>
      <c r="B137" s="162"/>
      <c r="C137" s="43"/>
    </row>
    <row r="138">
      <c r="A138" s="162"/>
      <c r="B138" s="162"/>
      <c r="C138" s="43"/>
    </row>
    <row r="139">
      <c r="A139" s="162"/>
      <c r="B139" s="162"/>
      <c r="C139" s="43"/>
    </row>
    <row r="140">
      <c r="A140" s="162"/>
      <c r="B140" s="162"/>
      <c r="C140" s="43"/>
    </row>
    <row r="141">
      <c r="A141" s="162"/>
      <c r="B141" s="162"/>
      <c r="C141" s="43"/>
    </row>
    <row r="142">
      <c r="A142" s="162"/>
      <c r="B142" s="162"/>
      <c r="C142" s="43"/>
    </row>
    <row r="143">
      <c r="A143" s="162"/>
      <c r="B143" s="162"/>
      <c r="C143" s="43"/>
    </row>
    <row r="144">
      <c r="A144" s="162"/>
      <c r="B144" s="162"/>
      <c r="C144" s="43"/>
    </row>
    <row r="145">
      <c r="A145" s="162"/>
      <c r="B145" s="162"/>
      <c r="C145" s="43"/>
    </row>
    <row r="146">
      <c r="A146" s="162"/>
      <c r="B146" s="162"/>
      <c r="C146" s="43"/>
    </row>
    <row r="147">
      <c r="A147" s="162"/>
      <c r="B147" s="162"/>
      <c r="C147" s="43"/>
    </row>
    <row r="148">
      <c r="A148" s="162"/>
      <c r="B148" s="162"/>
      <c r="C148" s="43"/>
    </row>
    <row r="149">
      <c r="A149" s="162"/>
      <c r="B149" s="162"/>
      <c r="C149" s="43"/>
    </row>
    <row r="150">
      <c r="A150" s="162"/>
      <c r="B150" s="162"/>
      <c r="C150" s="43"/>
    </row>
    <row r="151">
      <c r="A151" s="162"/>
      <c r="B151" s="162"/>
      <c r="C151" s="43"/>
    </row>
    <row r="152">
      <c r="A152" s="162"/>
      <c r="B152" s="162"/>
      <c r="C152" s="43"/>
    </row>
    <row r="153">
      <c r="A153" s="162"/>
      <c r="B153" s="162"/>
      <c r="C153" s="43"/>
    </row>
    <row r="154">
      <c r="A154" s="162"/>
      <c r="B154" s="162"/>
      <c r="C154" s="43"/>
    </row>
    <row r="155">
      <c r="A155" s="162"/>
      <c r="B155" s="162"/>
      <c r="C155" s="43"/>
    </row>
    <row r="156">
      <c r="A156" s="162"/>
      <c r="B156" s="162"/>
      <c r="C156" s="43"/>
    </row>
    <row r="157">
      <c r="A157" s="162"/>
      <c r="B157" s="162"/>
      <c r="C157" s="43"/>
    </row>
    <row r="158">
      <c r="A158" s="162"/>
      <c r="B158" s="162"/>
      <c r="C158" s="43"/>
    </row>
    <row r="159">
      <c r="A159" s="162"/>
      <c r="B159" s="162"/>
      <c r="C159" s="43"/>
    </row>
    <row r="160">
      <c r="A160" s="162"/>
      <c r="B160" s="162"/>
      <c r="C160" s="43"/>
    </row>
    <row r="161">
      <c r="A161" s="162"/>
      <c r="B161" s="162"/>
      <c r="C161" s="43"/>
    </row>
    <row r="162">
      <c r="A162" s="162"/>
      <c r="B162" s="162"/>
      <c r="C162" s="43"/>
    </row>
    <row r="163">
      <c r="A163" s="162"/>
      <c r="B163" s="162"/>
      <c r="C163" s="43"/>
    </row>
    <row r="164">
      <c r="A164" s="162"/>
      <c r="B164" s="162"/>
      <c r="C164" s="43"/>
    </row>
    <row r="165">
      <c r="A165" s="162"/>
      <c r="B165" s="162"/>
      <c r="C165" s="43"/>
    </row>
    <row r="166">
      <c r="A166" s="162"/>
      <c r="B166" s="162"/>
      <c r="C166" s="43"/>
    </row>
    <row r="167">
      <c r="A167" s="162"/>
      <c r="B167" s="162"/>
      <c r="C167" s="43"/>
    </row>
    <row r="168">
      <c r="A168" s="162"/>
      <c r="B168" s="162"/>
      <c r="C168" s="43"/>
    </row>
    <row r="169">
      <c r="A169" s="162"/>
      <c r="B169" s="162"/>
      <c r="C169" s="43"/>
    </row>
    <row r="170">
      <c r="A170" s="162"/>
      <c r="B170" s="162"/>
      <c r="C170" s="43"/>
    </row>
    <row r="171">
      <c r="A171" s="162"/>
      <c r="B171" s="162"/>
      <c r="C171" s="43"/>
    </row>
    <row r="172">
      <c r="A172" s="162"/>
      <c r="B172" s="162"/>
      <c r="C172" s="43"/>
    </row>
    <row r="173">
      <c r="A173" s="162"/>
      <c r="B173" s="162"/>
      <c r="C173" s="43"/>
    </row>
    <row r="174">
      <c r="A174" s="162"/>
      <c r="B174" s="162"/>
      <c r="C174" s="43"/>
    </row>
    <row r="175">
      <c r="A175" s="162"/>
      <c r="B175" s="162"/>
      <c r="C175" s="43"/>
    </row>
    <row r="176">
      <c r="A176" s="162"/>
      <c r="B176" s="162"/>
      <c r="C176" s="43"/>
    </row>
    <row r="177">
      <c r="A177" s="162"/>
      <c r="B177" s="162"/>
      <c r="C177" s="43"/>
    </row>
    <row r="178">
      <c r="A178" s="162"/>
      <c r="B178" s="162"/>
      <c r="C178" s="43"/>
    </row>
    <row r="179">
      <c r="A179" s="162"/>
      <c r="B179" s="162"/>
      <c r="C179" s="43"/>
    </row>
    <row r="180">
      <c r="A180" s="162"/>
      <c r="B180" s="162"/>
      <c r="C180" s="43"/>
    </row>
    <row r="181">
      <c r="A181" s="162"/>
      <c r="B181" s="162"/>
      <c r="C181" s="43"/>
    </row>
    <row r="182">
      <c r="A182" s="162"/>
      <c r="B182" s="162"/>
      <c r="C182" s="43"/>
    </row>
    <row r="183">
      <c r="A183" s="162"/>
      <c r="B183" s="162"/>
      <c r="C183" s="43"/>
    </row>
    <row r="184">
      <c r="A184" s="162"/>
      <c r="B184" s="162"/>
      <c r="C184" s="43"/>
    </row>
    <row r="185">
      <c r="A185" s="162"/>
      <c r="B185" s="162"/>
      <c r="C185" s="43"/>
    </row>
    <row r="186">
      <c r="A186" s="162"/>
      <c r="B186" s="162"/>
      <c r="C186" s="43"/>
    </row>
    <row r="187">
      <c r="A187" s="162"/>
      <c r="B187" s="162"/>
      <c r="C187" s="43"/>
    </row>
    <row r="188">
      <c r="A188" s="162"/>
      <c r="B188" s="162"/>
      <c r="C188" s="43"/>
    </row>
    <row r="189">
      <c r="A189" s="162"/>
      <c r="B189" s="162"/>
      <c r="C189" s="43"/>
    </row>
    <row r="190">
      <c r="A190" s="162"/>
      <c r="B190" s="162"/>
      <c r="C190" s="43"/>
    </row>
    <row r="191">
      <c r="A191" s="162"/>
      <c r="B191" s="162"/>
      <c r="C191" s="43"/>
    </row>
    <row r="192">
      <c r="A192" s="162"/>
      <c r="B192" s="162"/>
      <c r="C192" s="43"/>
    </row>
    <row r="193">
      <c r="A193" s="162"/>
      <c r="B193" s="162"/>
      <c r="C193" s="43"/>
    </row>
    <row r="194">
      <c r="A194" s="162"/>
      <c r="B194" s="162"/>
      <c r="C194" s="43"/>
    </row>
    <row r="195">
      <c r="A195" s="162"/>
      <c r="B195" s="162"/>
      <c r="C195" s="43"/>
    </row>
    <row r="196">
      <c r="A196" s="162"/>
      <c r="B196" s="162"/>
      <c r="C196" s="43"/>
    </row>
    <row r="197">
      <c r="A197" s="162"/>
      <c r="B197" s="162"/>
      <c r="C197" s="43"/>
    </row>
    <row r="198">
      <c r="A198" s="162"/>
      <c r="B198" s="162"/>
      <c r="C198" s="43"/>
    </row>
    <row r="199">
      <c r="A199" s="162"/>
      <c r="B199" s="162"/>
      <c r="C199" s="43"/>
    </row>
    <row r="200">
      <c r="A200" s="162"/>
      <c r="B200" s="162"/>
      <c r="C200" s="43"/>
    </row>
    <row r="201">
      <c r="A201" s="162"/>
      <c r="B201" s="162"/>
      <c r="C201" s="43"/>
    </row>
    <row r="202">
      <c r="A202" s="162"/>
      <c r="B202" s="162"/>
      <c r="C202" s="43"/>
    </row>
    <row r="203">
      <c r="A203" s="162"/>
      <c r="B203" s="162"/>
      <c r="C203" s="43"/>
    </row>
    <row r="204">
      <c r="A204" s="162"/>
      <c r="B204" s="162"/>
      <c r="C204" s="43"/>
    </row>
    <row r="205">
      <c r="A205" s="162"/>
      <c r="B205" s="162"/>
      <c r="C205" s="43"/>
    </row>
    <row r="206">
      <c r="A206" s="162"/>
      <c r="B206" s="162"/>
      <c r="C206" s="43"/>
    </row>
    <row r="207">
      <c r="A207" s="162"/>
      <c r="B207" s="162"/>
      <c r="C207" s="43"/>
    </row>
    <row r="208">
      <c r="A208" s="162"/>
      <c r="B208" s="162"/>
      <c r="C208" s="43"/>
    </row>
    <row r="209">
      <c r="A209" s="162"/>
      <c r="B209" s="162"/>
      <c r="C209" s="43"/>
    </row>
    <row r="210">
      <c r="A210" s="162"/>
      <c r="B210" s="162"/>
      <c r="C210" s="43"/>
    </row>
    <row r="211">
      <c r="A211" s="162"/>
      <c r="B211" s="162"/>
      <c r="C211" s="43"/>
    </row>
    <row r="212">
      <c r="A212" s="162"/>
      <c r="B212" s="162"/>
      <c r="C212" s="43"/>
    </row>
    <row r="213">
      <c r="A213" s="162"/>
      <c r="B213" s="162"/>
      <c r="C213" s="43"/>
    </row>
    <row r="214">
      <c r="A214" s="162"/>
      <c r="B214" s="162"/>
      <c r="C214" s="43"/>
    </row>
    <row r="215">
      <c r="A215" s="162"/>
      <c r="B215" s="162"/>
      <c r="C215" s="43"/>
    </row>
    <row r="216">
      <c r="A216" s="162"/>
      <c r="B216" s="162"/>
      <c r="C216" s="43"/>
    </row>
    <row r="217">
      <c r="A217" s="162"/>
      <c r="B217" s="162"/>
      <c r="C217" s="43"/>
    </row>
    <row r="218">
      <c r="A218" s="162"/>
      <c r="B218" s="162"/>
      <c r="C218" s="43"/>
    </row>
    <row r="219">
      <c r="A219" s="162"/>
      <c r="B219" s="162"/>
      <c r="C219" s="43"/>
    </row>
    <row r="220">
      <c r="A220" s="162"/>
      <c r="B220" s="162"/>
      <c r="C220" s="43"/>
    </row>
    <row r="221">
      <c r="A221" s="162"/>
      <c r="B221" s="162"/>
      <c r="C221" s="43"/>
    </row>
    <row r="222">
      <c r="A222" s="162"/>
      <c r="B222" s="162"/>
      <c r="C222" s="43"/>
    </row>
    <row r="223">
      <c r="A223" s="162"/>
      <c r="B223" s="162"/>
      <c r="C223" s="43"/>
    </row>
    <row r="224">
      <c r="A224" s="162"/>
      <c r="B224" s="162"/>
      <c r="C224" s="43"/>
    </row>
    <row r="225">
      <c r="A225" s="162"/>
      <c r="B225" s="162"/>
      <c r="C225" s="43"/>
    </row>
    <row r="226">
      <c r="A226" s="162"/>
      <c r="B226" s="162"/>
      <c r="C226" s="43"/>
    </row>
    <row r="227">
      <c r="A227" s="162"/>
      <c r="B227" s="162"/>
      <c r="C227" s="43"/>
    </row>
    <row r="228">
      <c r="A228" s="162"/>
      <c r="B228" s="162"/>
      <c r="C228" s="43"/>
    </row>
    <row r="229">
      <c r="A229" s="162"/>
      <c r="B229" s="162"/>
      <c r="C229" s="43"/>
    </row>
    <row r="230">
      <c r="A230" s="162"/>
      <c r="B230" s="162"/>
      <c r="C230" s="43"/>
    </row>
    <row r="231">
      <c r="A231" s="162"/>
      <c r="B231" s="162"/>
      <c r="C231" s="43"/>
    </row>
    <row r="232">
      <c r="A232" s="162"/>
      <c r="B232" s="162"/>
      <c r="C232" s="43"/>
    </row>
    <row r="233">
      <c r="A233" s="162"/>
      <c r="B233" s="162"/>
      <c r="C233" s="43"/>
    </row>
    <row r="234">
      <c r="A234" s="162"/>
      <c r="B234" s="162"/>
      <c r="C234" s="43"/>
    </row>
    <row r="235">
      <c r="A235" s="162"/>
      <c r="B235" s="162"/>
      <c r="C235" s="43"/>
    </row>
    <row r="236">
      <c r="A236" s="162"/>
      <c r="B236" s="162"/>
      <c r="C236" s="43"/>
    </row>
    <row r="237">
      <c r="A237" s="162"/>
      <c r="B237" s="162"/>
      <c r="C237" s="43"/>
    </row>
    <row r="238">
      <c r="A238" s="162"/>
      <c r="B238" s="162"/>
      <c r="C238" s="43"/>
    </row>
    <row r="239">
      <c r="A239" s="162"/>
      <c r="B239" s="162"/>
      <c r="C239" s="43"/>
    </row>
    <row r="240">
      <c r="A240" s="162"/>
      <c r="B240" s="162"/>
      <c r="C240" s="43"/>
    </row>
    <row r="241">
      <c r="A241" s="162"/>
      <c r="B241" s="162"/>
      <c r="C241" s="43"/>
    </row>
    <row r="242">
      <c r="A242" s="162"/>
      <c r="B242" s="162"/>
      <c r="C242" s="43"/>
    </row>
    <row r="243">
      <c r="A243" s="162"/>
      <c r="B243" s="162"/>
      <c r="C243" s="43"/>
    </row>
    <row r="244">
      <c r="A244" s="162"/>
      <c r="B244" s="162"/>
      <c r="C244" s="43"/>
    </row>
    <row r="245">
      <c r="A245" s="162"/>
      <c r="B245" s="162"/>
      <c r="C245" s="43"/>
    </row>
    <row r="246">
      <c r="A246" s="162"/>
      <c r="B246" s="162"/>
      <c r="C246" s="43"/>
    </row>
    <row r="247">
      <c r="A247" s="162"/>
      <c r="B247" s="162"/>
      <c r="C247" s="43"/>
    </row>
    <row r="248">
      <c r="A248" s="162"/>
      <c r="B248" s="162"/>
      <c r="C248" s="43"/>
    </row>
    <row r="249">
      <c r="A249" s="162"/>
      <c r="B249" s="162"/>
      <c r="C249" s="43"/>
    </row>
    <row r="250">
      <c r="A250" s="162"/>
      <c r="B250" s="162"/>
      <c r="C250" s="43"/>
    </row>
    <row r="251">
      <c r="A251" s="162"/>
      <c r="B251" s="162"/>
      <c r="C251" s="43"/>
    </row>
    <row r="252">
      <c r="A252" s="162"/>
      <c r="B252" s="162"/>
      <c r="C252" s="43"/>
    </row>
    <row r="253">
      <c r="A253" s="162"/>
      <c r="B253" s="162"/>
      <c r="C253" s="43"/>
    </row>
    <row r="254">
      <c r="A254" s="162"/>
      <c r="B254" s="162"/>
      <c r="C254" s="43"/>
    </row>
    <row r="255">
      <c r="A255" s="162"/>
      <c r="B255" s="162"/>
      <c r="C255" s="43"/>
    </row>
    <row r="256">
      <c r="A256" s="162"/>
      <c r="B256" s="162"/>
      <c r="C256" s="43"/>
    </row>
    <row r="257">
      <c r="A257" s="162"/>
      <c r="B257" s="162"/>
      <c r="C257" s="43"/>
    </row>
    <row r="258">
      <c r="A258" s="162"/>
      <c r="B258" s="162"/>
      <c r="C258" s="43"/>
    </row>
    <row r="259">
      <c r="A259" s="162"/>
      <c r="B259" s="162"/>
      <c r="C259" s="43"/>
    </row>
    <row r="260">
      <c r="A260" s="162"/>
      <c r="B260" s="162"/>
      <c r="C260" s="43"/>
    </row>
    <row r="261">
      <c r="A261" s="162"/>
      <c r="B261" s="162"/>
      <c r="C261" s="43"/>
    </row>
    <row r="262">
      <c r="A262" s="162"/>
      <c r="B262" s="162"/>
      <c r="C262" s="43"/>
    </row>
    <row r="263">
      <c r="A263" s="162"/>
      <c r="B263" s="162"/>
      <c r="C263" s="43"/>
    </row>
    <row r="264">
      <c r="A264" s="162"/>
      <c r="B264" s="162"/>
      <c r="C264" s="43"/>
    </row>
    <row r="265">
      <c r="A265" s="162"/>
      <c r="B265" s="162"/>
      <c r="C265" s="43"/>
    </row>
    <row r="266">
      <c r="A266" s="162"/>
      <c r="B266" s="162"/>
      <c r="C266" s="43"/>
    </row>
    <row r="267">
      <c r="A267" s="162"/>
      <c r="B267" s="162"/>
      <c r="C267" s="43"/>
    </row>
    <row r="268">
      <c r="A268" s="162"/>
      <c r="B268" s="162"/>
      <c r="C268" s="43"/>
    </row>
    <row r="269">
      <c r="A269" s="162"/>
      <c r="B269" s="162"/>
      <c r="C269" s="43"/>
    </row>
    <row r="270">
      <c r="A270" s="162"/>
      <c r="B270" s="162"/>
      <c r="C270" s="43"/>
    </row>
    <row r="271">
      <c r="A271" s="162"/>
      <c r="B271" s="162"/>
      <c r="C271" s="43"/>
    </row>
    <row r="272">
      <c r="A272" s="162"/>
      <c r="B272" s="162"/>
      <c r="C272" s="43"/>
    </row>
    <row r="273">
      <c r="A273" s="162"/>
      <c r="B273" s="162"/>
      <c r="C273" s="43"/>
    </row>
    <row r="274">
      <c r="A274" s="162"/>
      <c r="B274" s="162"/>
      <c r="C274" s="43"/>
    </row>
    <row r="275">
      <c r="A275" s="162"/>
      <c r="B275" s="162"/>
      <c r="C275" s="43"/>
    </row>
    <row r="276">
      <c r="A276" s="162"/>
      <c r="B276" s="162"/>
      <c r="C276" s="43"/>
    </row>
    <row r="277">
      <c r="A277" s="162"/>
      <c r="B277" s="162"/>
      <c r="C277" s="43"/>
    </row>
    <row r="278">
      <c r="A278" s="162"/>
      <c r="B278" s="162"/>
      <c r="C278" s="43"/>
    </row>
    <row r="279">
      <c r="A279" s="162"/>
      <c r="B279" s="162"/>
      <c r="C279" s="43"/>
    </row>
    <row r="280">
      <c r="A280" s="162"/>
      <c r="B280" s="162"/>
      <c r="C280" s="43"/>
    </row>
    <row r="281">
      <c r="A281" s="162"/>
      <c r="B281" s="162"/>
      <c r="C281" s="43"/>
    </row>
    <row r="282">
      <c r="A282" s="162"/>
      <c r="B282" s="162"/>
      <c r="C282" s="43"/>
    </row>
    <row r="283">
      <c r="A283" s="162"/>
      <c r="B283" s="162"/>
      <c r="C283" s="43"/>
    </row>
    <row r="284">
      <c r="A284" s="162"/>
      <c r="B284" s="162"/>
      <c r="C284" s="43"/>
    </row>
    <row r="285">
      <c r="A285" s="162"/>
      <c r="B285" s="162"/>
      <c r="C285" s="43"/>
    </row>
    <row r="286">
      <c r="A286" s="162"/>
      <c r="B286" s="162"/>
      <c r="C286" s="43"/>
    </row>
    <row r="287">
      <c r="A287" s="162"/>
      <c r="B287" s="162"/>
      <c r="C287" s="43"/>
    </row>
    <row r="288">
      <c r="A288" s="162"/>
      <c r="B288" s="162"/>
      <c r="C288" s="43"/>
    </row>
    <row r="289">
      <c r="A289" s="162"/>
      <c r="B289" s="162"/>
      <c r="C289" s="43"/>
    </row>
    <row r="290">
      <c r="A290" s="162"/>
      <c r="B290" s="162"/>
      <c r="C290" s="43"/>
    </row>
    <row r="291">
      <c r="A291" s="162"/>
      <c r="B291" s="162"/>
      <c r="C291" s="43"/>
    </row>
    <row r="292">
      <c r="A292" s="162"/>
      <c r="B292" s="162"/>
      <c r="C292" s="43"/>
    </row>
    <row r="293">
      <c r="A293" s="162"/>
      <c r="B293" s="162"/>
      <c r="C293" s="43"/>
    </row>
    <row r="294">
      <c r="A294" s="162"/>
      <c r="B294" s="162"/>
      <c r="C294" s="43"/>
    </row>
    <row r="295">
      <c r="A295" s="162"/>
      <c r="B295" s="162"/>
      <c r="C295" s="43"/>
    </row>
    <row r="296">
      <c r="A296" s="162"/>
      <c r="B296" s="162"/>
      <c r="C296" s="43"/>
    </row>
    <row r="297">
      <c r="A297" s="162"/>
      <c r="B297" s="162"/>
      <c r="C297" s="43"/>
    </row>
    <row r="298">
      <c r="A298" s="162"/>
      <c r="B298" s="162"/>
      <c r="C298" s="43"/>
    </row>
    <row r="299">
      <c r="A299" s="162"/>
      <c r="B299" s="162"/>
      <c r="C299" s="43"/>
    </row>
    <row r="300">
      <c r="A300" s="162"/>
      <c r="B300" s="162"/>
      <c r="C300" s="43"/>
    </row>
    <row r="301">
      <c r="A301" s="162"/>
      <c r="B301" s="162"/>
      <c r="C301" s="43"/>
    </row>
    <row r="302">
      <c r="A302" s="162"/>
      <c r="B302" s="162"/>
      <c r="C302" s="43"/>
    </row>
    <row r="303">
      <c r="A303" s="162"/>
      <c r="B303" s="162"/>
      <c r="C303" s="43"/>
    </row>
    <row r="304">
      <c r="A304" s="162"/>
      <c r="B304" s="162"/>
      <c r="C304" s="43"/>
    </row>
    <row r="305">
      <c r="A305" s="162"/>
      <c r="B305" s="162"/>
      <c r="C305" s="43"/>
    </row>
    <row r="306">
      <c r="A306" s="162"/>
      <c r="B306" s="162"/>
      <c r="C306" s="43"/>
    </row>
    <row r="307">
      <c r="A307" s="162"/>
      <c r="B307" s="162"/>
      <c r="C307" s="43"/>
    </row>
    <row r="308">
      <c r="A308" s="162"/>
      <c r="B308" s="162"/>
      <c r="C308" s="43"/>
    </row>
    <row r="309">
      <c r="A309" s="162"/>
      <c r="B309" s="162"/>
      <c r="C309" s="43"/>
    </row>
    <row r="310">
      <c r="A310" s="162"/>
      <c r="B310" s="162"/>
      <c r="C310" s="43"/>
    </row>
    <row r="311">
      <c r="A311" s="162"/>
      <c r="B311" s="162"/>
      <c r="C311" s="43"/>
    </row>
    <row r="312">
      <c r="A312" s="162"/>
      <c r="B312" s="162"/>
      <c r="C312" s="43"/>
    </row>
    <row r="313">
      <c r="A313" s="162"/>
      <c r="B313" s="162"/>
      <c r="C313" s="43"/>
    </row>
    <row r="314">
      <c r="A314" s="162"/>
      <c r="B314" s="162"/>
      <c r="C314" s="43"/>
    </row>
    <row r="315">
      <c r="A315" s="162"/>
      <c r="B315" s="162"/>
      <c r="C315" s="43"/>
    </row>
    <row r="316">
      <c r="A316" s="162"/>
      <c r="B316" s="162"/>
      <c r="C316" s="43"/>
    </row>
    <row r="317">
      <c r="A317" s="162"/>
      <c r="B317" s="162"/>
      <c r="C317" s="43"/>
    </row>
    <row r="318">
      <c r="A318" s="162"/>
      <c r="B318" s="162"/>
      <c r="C318" s="43"/>
    </row>
    <row r="319">
      <c r="A319" s="162"/>
      <c r="B319" s="162"/>
      <c r="C319" s="43"/>
    </row>
    <row r="320">
      <c r="A320" s="162"/>
      <c r="B320" s="162"/>
      <c r="C320" s="43"/>
    </row>
    <row r="321">
      <c r="A321" s="162"/>
      <c r="B321" s="162"/>
      <c r="C321" s="43"/>
    </row>
    <row r="322">
      <c r="A322" s="162"/>
      <c r="B322" s="162"/>
      <c r="C322" s="43"/>
    </row>
    <row r="323">
      <c r="A323" s="162"/>
      <c r="B323" s="162"/>
      <c r="C323" s="43"/>
    </row>
    <row r="324">
      <c r="A324" s="162"/>
      <c r="B324" s="162"/>
      <c r="C324" s="43"/>
    </row>
    <row r="325">
      <c r="A325" s="162"/>
      <c r="B325" s="162"/>
      <c r="C325" s="43"/>
    </row>
    <row r="326">
      <c r="A326" s="162"/>
      <c r="B326" s="162"/>
      <c r="C326" s="43"/>
    </row>
    <row r="327">
      <c r="A327" s="162"/>
      <c r="B327" s="162"/>
      <c r="C327" s="43"/>
    </row>
    <row r="328">
      <c r="A328" s="162"/>
      <c r="B328" s="162"/>
      <c r="C328" s="43"/>
    </row>
    <row r="329">
      <c r="A329" s="162"/>
      <c r="B329" s="162"/>
      <c r="C329" s="43"/>
    </row>
    <row r="330">
      <c r="A330" s="162"/>
      <c r="B330" s="162"/>
      <c r="C330" s="43"/>
    </row>
    <row r="331">
      <c r="A331" s="162"/>
      <c r="B331" s="162"/>
      <c r="C331" s="43"/>
    </row>
    <row r="332">
      <c r="A332" s="162"/>
      <c r="B332" s="162"/>
      <c r="C332" s="43"/>
    </row>
    <row r="333">
      <c r="A333" s="162"/>
      <c r="B333" s="162"/>
      <c r="C333" s="43"/>
    </row>
    <row r="334">
      <c r="A334" s="162"/>
      <c r="B334" s="162"/>
      <c r="C334" s="43"/>
    </row>
    <row r="335">
      <c r="A335" s="162"/>
      <c r="B335" s="162"/>
      <c r="C335" s="43"/>
    </row>
    <row r="336">
      <c r="A336" s="162"/>
      <c r="B336" s="162"/>
      <c r="C336" s="43"/>
    </row>
    <row r="337">
      <c r="A337" s="162"/>
      <c r="B337" s="162"/>
      <c r="C337" s="43"/>
    </row>
    <row r="338">
      <c r="A338" s="162"/>
      <c r="B338" s="162"/>
      <c r="C338" s="43"/>
    </row>
    <row r="339">
      <c r="A339" s="162"/>
      <c r="B339" s="162"/>
      <c r="C339" s="43"/>
    </row>
    <row r="340">
      <c r="A340" s="162"/>
      <c r="B340" s="162"/>
      <c r="C340" s="43"/>
    </row>
    <row r="341">
      <c r="A341" s="162"/>
      <c r="B341" s="162"/>
      <c r="C341" s="43"/>
    </row>
    <row r="342">
      <c r="A342" s="162"/>
      <c r="B342" s="162"/>
      <c r="C342" s="43"/>
    </row>
    <row r="343">
      <c r="A343" s="162"/>
      <c r="B343" s="162"/>
      <c r="C343" s="43"/>
    </row>
    <row r="344">
      <c r="A344" s="162"/>
      <c r="B344" s="162"/>
      <c r="C344" s="43"/>
    </row>
    <row r="345">
      <c r="A345" s="162"/>
      <c r="B345" s="162"/>
      <c r="C345" s="43"/>
    </row>
    <row r="346">
      <c r="A346" s="162"/>
      <c r="B346" s="162"/>
      <c r="C346" s="43"/>
    </row>
    <row r="347">
      <c r="A347" s="162"/>
      <c r="B347" s="162"/>
      <c r="C347" s="43"/>
    </row>
    <row r="348">
      <c r="A348" s="162"/>
      <c r="B348" s="162"/>
      <c r="C348" s="43"/>
    </row>
    <row r="349">
      <c r="A349" s="162"/>
      <c r="B349" s="162"/>
      <c r="C349" s="43"/>
    </row>
    <row r="350">
      <c r="A350" s="162"/>
      <c r="B350" s="162"/>
      <c r="C350" s="43"/>
    </row>
    <row r="351">
      <c r="A351" s="162"/>
      <c r="B351" s="162"/>
      <c r="C351" s="43"/>
    </row>
    <row r="352">
      <c r="A352" s="162"/>
      <c r="B352" s="162"/>
      <c r="C352" s="43"/>
    </row>
    <row r="353">
      <c r="A353" s="162"/>
      <c r="B353" s="162"/>
      <c r="C353" s="43"/>
    </row>
    <row r="354">
      <c r="A354" s="162"/>
      <c r="B354" s="162"/>
      <c r="C354" s="43"/>
    </row>
    <row r="355">
      <c r="A355" s="162"/>
      <c r="B355" s="162"/>
      <c r="C355" s="43"/>
    </row>
    <row r="356">
      <c r="A356" s="162"/>
      <c r="B356" s="162"/>
      <c r="C356" s="43"/>
    </row>
    <row r="357">
      <c r="A357" s="162"/>
      <c r="B357" s="162"/>
      <c r="C357" s="43"/>
    </row>
    <row r="358">
      <c r="A358" s="162"/>
      <c r="B358" s="162"/>
      <c r="C358" s="43"/>
    </row>
    <row r="359">
      <c r="A359" s="162"/>
      <c r="B359" s="162"/>
      <c r="C359" s="43"/>
    </row>
    <row r="360">
      <c r="A360" s="162"/>
      <c r="B360" s="162"/>
      <c r="C360" s="43"/>
    </row>
    <row r="361">
      <c r="A361" s="162"/>
      <c r="B361" s="162"/>
      <c r="C361" s="43"/>
    </row>
    <row r="362">
      <c r="A362" s="162"/>
      <c r="B362" s="162"/>
      <c r="C362" s="43"/>
    </row>
    <row r="363">
      <c r="A363" s="162"/>
      <c r="B363" s="162"/>
      <c r="C363" s="43"/>
    </row>
    <row r="364">
      <c r="A364" s="162"/>
      <c r="B364" s="162"/>
      <c r="C364" s="43"/>
    </row>
    <row r="365">
      <c r="A365" s="162"/>
      <c r="B365" s="162"/>
      <c r="C365" s="43"/>
    </row>
    <row r="366">
      <c r="A366" s="162"/>
      <c r="B366" s="162"/>
      <c r="C366" s="43"/>
    </row>
    <row r="367">
      <c r="A367" s="162"/>
      <c r="B367" s="162"/>
      <c r="C367" s="43"/>
    </row>
    <row r="368">
      <c r="A368" s="162"/>
      <c r="B368" s="162"/>
      <c r="C368" s="43"/>
    </row>
    <row r="369">
      <c r="A369" s="162"/>
      <c r="B369" s="162"/>
      <c r="C369" s="43"/>
    </row>
    <row r="370">
      <c r="A370" s="162"/>
      <c r="B370" s="162"/>
      <c r="C370" s="43"/>
    </row>
    <row r="371">
      <c r="A371" s="162"/>
      <c r="B371" s="162"/>
      <c r="C371" s="43"/>
    </row>
    <row r="372">
      <c r="A372" s="162"/>
      <c r="B372" s="162"/>
      <c r="C372" s="43"/>
    </row>
    <row r="373">
      <c r="A373" s="162"/>
      <c r="B373" s="162"/>
      <c r="C373" s="43"/>
    </row>
    <row r="374">
      <c r="A374" s="162"/>
      <c r="B374" s="162"/>
      <c r="C374" s="43"/>
    </row>
    <row r="375">
      <c r="A375" s="162"/>
      <c r="B375" s="162"/>
      <c r="C375" s="43"/>
    </row>
    <row r="376">
      <c r="A376" s="162"/>
      <c r="B376" s="162"/>
      <c r="C376" s="43"/>
    </row>
    <row r="377">
      <c r="A377" s="162"/>
      <c r="B377" s="162"/>
      <c r="C377" s="43"/>
    </row>
    <row r="378">
      <c r="A378" s="162"/>
      <c r="B378" s="162"/>
      <c r="C378" s="43"/>
    </row>
    <row r="379">
      <c r="A379" s="162"/>
      <c r="B379" s="162"/>
      <c r="C379" s="43"/>
    </row>
    <row r="380">
      <c r="A380" s="162"/>
      <c r="B380" s="162"/>
      <c r="C380" s="43"/>
    </row>
    <row r="381">
      <c r="A381" s="162"/>
      <c r="B381" s="162"/>
      <c r="C381" s="43"/>
    </row>
    <row r="382">
      <c r="A382" s="162"/>
      <c r="B382" s="162"/>
      <c r="C382" s="43"/>
    </row>
    <row r="383">
      <c r="A383" s="162"/>
      <c r="B383" s="162"/>
      <c r="C383" s="43"/>
    </row>
    <row r="384">
      <c r="A384" s="162"/>
      <c r="B384" s="162"/>
      <c r="C384" s="43"/>
    </row>
    <row r="385">
      <c r="A385" s="162"/>
      <c r="B385" s="162"/>
      <c r="C385" s="43"/>
    </row>
    <row r="386">
      <c r="A386" s="162"/>
      <c r="B386" s="162"/>
      <c r="C386" s="43"/>
    </row>
    <row r="387">
      <c r="A387" s="162"/>
      <c r="B387" s="162"/>
      <c r="C387" s="43"/>
    </row>
    <row r="388">
      <c r="A388" s="162"/>
      <c r="B388" s="162"/>
      <c r="C388" s="43"/>
    </row>
    <row r="389">
      <c r="A389" s="162"/>
      <c r="B389" s="162"/>
      <c r="C389" s="43"/>
    </row>
    <row r="390">
      <c r="A390" s="162"/>
      <c r="B390" s="162"/>
      <c r="C390" s="43"/>
    </row>
    <row r="391">
      <c r="A391" s="162"/>
      <c r="B391" s="162"/>
      <c r="C391" s="43"/>
    </row>
    <row r="392">
      <c r="A392" s="162"/>
      <c r="B392" s="162"/>
      <c r="C392" s="43"/>
    </row>
    <row r="393">
      <c r="A393" s="162"/>
      <c r="B393" s="162"/>
      <c r="C393" s="43"/>
    </row>
    <row r="394">
      <c r="A394" s="162"/>
      <c r="B394" s="162"/>
      <c r="C394" s="43"/>
    </row>
    <row r="395">
      <c r="A395" s="162"/>
      <c r="B395" s="162"/>
      <c r="C395" s="43"/>
    </row>
    <row r="396">
      <c r="A396" s="162"/>
      <c r="B396" s="162"/>
      <c r="C396" s="43"/>
    </row>
    <row r="397">
      <c r="A397" s="162"/>
      <c r="B397" s="162"/>
      <c r="C397" s="43"/>
    </row>
    <row r="398">
      <c r="A398" s="162"/>
      <c r="B398" s="162"/>
      <c r="C398" s="43"/>
    </row>
    <row r="399">
      <c r="A399" s="162"/>
      <c r="B399" s="162"/>
      <c r="C399" s="43"/>
    </row>
    <row r="400">
      <c r="A400" s="162"/>
      <c r="B400" s="162"/>
      <c r="C400" s="43"/>
    </row>
    <row r="401">
      <c r="A401" s="162"/>
      <c r="B401" s="162"/>
      <c r="C401" s="43"/>
    </row>
    <row r="402">
      <c r="A402" s="162"/>
      <c r="B402" s="162"/>
      <c r="C402" s="43"/>
    </row>
    <row r="403">
      <c r="A403" s="162"/>
      <c r="B403" s="162"/>
      <c r="C403" s="43"/>
    </row>
    <row r="404">
      <c r="A404" s="162"/>
      <c r="B404" s="162"/>
      <c r="C404" s="43"/>
    </row>
    <row r="405">
      <c r="A405" s="162"/>
      <c r="B405" s="162"/>
      <c r="C405" s="43"/>
    </row>
    <row r="406">
      <c r="A406" s="162"/>
      <c r="B406" s="162"/>
      <c r="C406" s="43"/>
    </row>
    <row r="407">
      <c r="A407" s="162"/>
      <c r="B407" s="162"/>
      <c r="C407" s="43"/>
    </row>
    <row r="408">
      <c r="A408" s="162"/>
      <c r="B408" s="162"/>
      <c r="C408" s="43"/>
    </row>
    <row r="409">
      <c r="A409" s="162"/>
      <c r="B409" s="162"/>
      <c r="C409" s="43"/>
    </row>
    <row r="410">
      <c r="A410" s="162"/>
      <c r="B410" s="162"/>
      <c r="C410" s="43"/>
    </row>
    <row r="411">
      <c r="A411" s="162"/>
      <c r="B411" s="162"/>
      <c r="C411" s="43"/>
    </row>
    <row r="412">
      <c r="A412" s="162"/>
      <c r="B412" s="162"/>
      <c r="C412" s="43"/>
    </row>
    <row r="413">
      <c r="A413" s="162"/>
      <c r="B413" s="162"/>
      <c r="C413" s="43"/>
    </row>
    <row r="414">
      <c r="A414" s="162"/>
      <c r="B414" s="162"/>
      <c r="C414" s="43"/>
    </row>
    <row r="415">
      <c r="A415" s="162"/>
      <c r="B415" s="162"/>
      <c r="C415" s="43"/>
    </row>
    <row r="416">
      <c r="A416" s="162"/>
      <c r="B416" s="162"/>
      <c r="C416" s="43"/>
    </row>
    <row r="417">
      <c r="A417" s="162"/>
      <c r="B417" s="162"/>
      <c r="C417" s="43"/>
    </row>
    <row r="418">
      <c r="A418" s="162"/>
      <c r="B418" s="162"/>
      <c r="C418" s="43"/>
    </row>
    <row r="419">
      <c r="A419" s="162"/>
      <c r="B419" s="162"/>
      <c r="C419" s="43"/>
    </row>
    <row r="420">
      <c r="A420" s="162"/>
      <c r="B420" s="162"/>
      <c r="C420" s="43"/>
    </row>
    <row r="421">
      <c r="A421" s="162"/>
      <c r="B421" s="162"/>
      <c r="C421" s="43"/>
    </row>
    <row r="422">
      <c r="A422" s="162"/>
      <c r="B422" s="162"/>
      <c r="C422" s="43"/>
    </row>
    <row r="423">
      <c r="A423" s="162"/>
      <c r="B423" s="162"/>
      <c r="C423" s="43"/>
    </row>
    <row r="424">
      <c r="A424" s="162"/>
      <c r="B424" s="162"/>
      <c r="C424" s="43"/>
    </row>
    <row r="425">
      <c r="A425" s="162"/>
      <c r="B425" s="162"/>
      <c r="C425" s="43"/>
    </row>
    <row r="426">
      <c r="A426" s="162"/>
      <c r="B426" s="162"/>
      <c r="C426" s="43"/>
    </row>
    <row r="427">
      <c r="A427" s="162"/>
      <c r="B427" s="162"/>
      <c r="C427" s="43"/>
    </row>
    <row r="428">
      <c r="A428" s="162"/>
      <c r="B428" s="162"/>
      <c r="C428" s="43"/>
    </row>
    <row r="429">
      <c r="A429" s="162"/>
      <c r="B429" s="162"/>
      <c r="C429" s="43"/>
    </row>
    <row r="430">
      <c r="A430" s="162"/>
      <c r="B430" s="162"/>
      <c r="C430" s="43"/>
    </row>
    <row r="431">
      <c r="A431" s="162"/>
      <c r="B431" s="162"/>
      <c r="C431" s="43"/>
    </row>
    <row r="432">
      <c r="A432" s="162"/>
      <c r="B432" s="162"/>
      <c r="C432" s="43"/>
    </row>
    <row r="433">
      <c r="A433" s="162"/>
      <c r="B433" s="162"/>
      <c r="C433" s="43"/>
    </row>
    <row r="434">
      <c r="A434" s="162"/>
      <c r="B434" s="162"/>
      <c r="C434" s="43"/>
    </row>
    <row r="435">
      <c r="A435" s="162"/>
      <c r="B435" s="162"/>
      <c r="C435" s="43"/>
    </row>
    <row r="436">
      <c r="A436" s="162"/>
      <c r="B436" s="162"/>
      <c r="C436" s="43"/>
    </row>
    <row r="437">
      <c r="A437" s="162"/>
      <c r="B437" s="162"/>
      <c r="C437" s="43"/>
    </row>
    <row r="438">
      <c r="A438" s="162"/>
      <c r="B438" s="162"/>
      <c r="C438" s="43"/>
    </row>
    <row r="439">
      <c r="A439" s="162"/>
      <c r="B439" s="162"/>
      <c r="C439" s="43"/>
    </row>
    <row r="440">
      <c r="A440" s="162"/>
      <c r="B440" s="162"/>
      <c r="C440" s="43"/>
    </row>
    <row r="441">
      <c r="A441" s="162"/>
      <c r="B441" s="162"/>
      <c r="C441" s="43"/>
    </row>
    <row r="442">
      <c r="A442" s="162"/>
      <c r="B442" s="162"/>
      <c r="C442" s="43"/>
    </row>
    <row r="443">
      <c r="A443" s="162"/>
      <c r="B443" s="162"/>
      <c r="C443" s="43"/>
    </row>
    <row r="444">
      <c r="A444" s="162"/>
      <c r="B444" s="162"/>
      <c r="C444" s="43"/>
    </row>
    <row r="445">
      <c r="A445" s="162"/>
      <c r="B445" s="162"/>
      <c r="C445" s="43"/>
    </row>
    <row r="446">
      <c r="A446" s="162"/>
      <c r="B446" s="162"/>
      <c r="C446" s="43"/>
    </row>
    <row r="447">
      <c r="A447" s="162"/>
      <c r="B447" s="162"/>
      <c r="C447" s="43"/>
    </row>
    <row r="448">
      <c r="A448" s="162"/>
      <c r="B448" s="162"/>
      <c r="C448" s="43"/>
    </row>
    <row r="449">
      <c r="A449" s="162"/>
      <c r="B449" s="162"/>
      <c r="C449" s="43"/>
    </row>
    <row r="450">
      <c r="A450" s="162"/>
      <c r="B450" s="162"/>
      <c r="C450" s="43"/>
    </row>
    <row r="451">
      <c r="A451" s="162"/>
      <c r="B451" s="162"/>
      <c r="C451" s="43"/>
    </row>
    <row r="452">
      <c r="A452" s="162"/>
      <c r="B452" s="162"/>
      <c r="C452" s="43"/>
    </row>
    <row r="453">
      <c r="A453" s="162"/>
      <c r="B453" s="162"/>
      <c r="C453" s="43"/>
    </row>
    <row r="454">
      <c r="A454" s="162"/>
      <c r="B454" s="162"/>
      <c r="C454" s="43"/>
    </row>
    <row r="455">
      <c r="A455" s="162"/>
      <c r="B455" s="162"/>
      <c r="C455" s="43"/>
    </row>
    <row r="456">
      <c r="A456" s="162"/>
      <c r="B456" s="162"/>
      <c r="C456" s="43"/>
    </row>
    <row r="457">
      <c r="A457" s="162"/>
      <c r="B457" s="162"/>
      <c r="C457" s="43"/>
    </row>
    <row r="458">
      <c r="A458" s="162"/>
      <c r="B458" s="162"/>
      <c r="C458" s="43"/>
    </row>
    <row r="459">
      <c r="A459" s="162"/>
      <c r="B459" s="162"/>
      <c r="C459" s="43"/>
    </row>
    <row r="460">
      <c r="A460" s="162"/>
      <c r="B460" s="162"/>
      <c r="C460" s="43"/>
    </row>
    <row r="461">
      <c r="A461" s="162"/>
      <c r="B461" s="162"/>
      <c r="C461" s="43"/>
    </row>
    <row r="462">
      <c r="A462" s="162"/>
      <c r="B462" s="162"/>
      <c r="C462" s="43"/>
    </row>
    <row r="463">
      <c r="A463" s="162"/>
      <c r="B463" s="162"/>
      <c r="C463" s="43"/>
    </row>
    <row r="464">
      <c r="A464" s="162"/>
      <c r="B464" s="162"/>
      <c r="C464" s="43"/>
    </row>
    <row r="465">
      <c r="A465" s="162"/>
      <c r="B465" s="162"/>
      <c r="C465" s="43"/>
    </row>
    <row r="466">
      <c r="A466" s="162"/>
      <c r="B466" s="162"/>
      <c r="C466" s="43"/>
    </row>
    <row r="467">
      <c r="A467" s="162"/>
      <c r="B467" s="162"/>
      <c r="C467" s="43"/>
    </row>
    <row r="468">
      <c r="A468" s="162"/>
      <c r="B468" s="162"/>
      <c r="C468" s="43"/>
    </row>
    <row r="469">
      <c r="A469" s="162"/>
      <c r="B469" s="162"/>
      <c r="C469" s="43"/>
    </row>
    <row r="470">
      <c r="A470" s="162"/>
      <c r="B470" s="162"/>
      <c r="C470" s="43"/>
    </row>
    <row r="471">
      <c r="A471" s="162"/>
      <c r="B471" s="162"/>
      <c r="C471" s="43"/>
    </row>
    <row r="472">
      <c r="A472" s="162"/>
      <c r="B472" s="162"/>
      <c r="C472" s="43"/>
    </row>
    <row r="473">
      <c r="A473" s="162"/>
      <c r="B473" s="162"/>
      <c r="C473" s="43"/>
    </row>
    <row r="474">
      <c r="A474" s="162"/>
      <c r="B474" s="162"/>
      <c r="C474" s="43"/>
    </row>
    <row r="475">
      <c r="A475" s="162"/>
      <c r="B475" s="162"/>
      <c r="C475" s="43"/>
    </row>
    <row r="476">
      <c r="A476" s="162"/>
      <c r="B476" s="162"/>
      <c r="C476" s="43"/>
    </row>
    <row r="477">
      <c r="A477" s="162"/>
      <c r="B477" s="162"/>
      <c r="C477" s="43"/>
    </row>
    <row r="478">
      <c r="A478" s="162"/>
      <c r="B478" s="162"/>
      <c r="C478" s="43"/>
    </row>
    <row r="479">
      <c r="A479" s="162"/>
      <c r="B479" s="162"/>
      <c r="C479" s="43"/>
    </row>
    <row r="480">
      <c r="A480" s="162"/>
      <c r="B480" s="162"/>
      <c r="C480" s="43"/>
    </row>
    <row r="481">
      <c r="A481" s="162"/>
      <c r="B481" s="162"/>
      <c r="C481" s="43"/>
    </row>
    <row r="482">
      <c r="A482" s="162"/>
      <c r="B482" s="162"/>
      <c r="C482" s="43"/>
    </row>
    <row r="483">
      <c r="A483" s="162"/>
      <c r="B483" s="162"/>
      <c r="C483" s="43"/>
    </row>
    <row r="484">
      <c r="A484" s="162"/>
      <c r="B484" s="162"/>
      <c r="C484" s="43"/>
    </row>
    <row r="485">
      <c r="A485" s="162"/>
      <c r="B485" s="162"/>
      <c r="C485" s="43"/>
    </row>
    <row r="486">
      <c r="A486" s="162"/>
      <c r="B486" s="162"/>
      <c r="C486" s="43"/>
    </row>
    <row r="487">
      <c r="A487" s="162"/>
      <c r="B487" s="162"/>
      <c r="C487" s="43"/>
    </row>
    <row r="488">
      <c r="A488" s="162"/>
      <c r="B488" s="162"/>
      <c r="C488" s="43"/>
    </row>
    <row r="489">
      <c r="A489" s="162"/>
      <c r="B489" s="162"/>
      <c r="C489" s="43"/>
    </row>
    <row r="490">
      <c r="A490" s="162"/>
      <c r="B490" s="162"/>
      <c r="C490" s="43"/>
    </row>
    <row r="491">
      <c r="A491" s="162"/>
      <c r="B491" s="162"/>
      <c r="C491" s="43"/>
    </row>
    <row r="492">
      <c r="A492" s="162"/>
      <c r="B492" s="162"/>
      <c r="C492" s="43"/>
    </row>
    <row r="493">
      <c r="A493" s="162"/>
      <c r="B493" s="162"/>
      <c r="C493" s="43"/>
    </row>
    <row r="494">
      <c r="A494" s="162"/>
      <c r="B494" s="162"/>
      <c r="C494" s="43"/>
    </row>
    <row r="495">
      <c r="A495" s="162"/>
      <c r="B495" s="162"/>
      <c r="C495" s="43"/>
    </row>
    <row r="496">
      <c r="A496" s="162"/>
      <c r="B496" s="162"/>
      <c r="C496" s="43"/>
    </row>
    <row r="497">
      <c r="A497" s="162"/>
      <c r="B497" s="162"/>
      <c r="C497" s="43"/>
    </row>
    <row r="498">
      <c r="A498" s="162"/>
      <c r="B498" s="162"/>
      <c r="C498" s="43"/>
    </row>
    <row r="499">
      <c r="A499" s="162"/>
      <c r="B499" s="162"/>
      <c r="C499" s="43"/>
    </row>
    <row r="500">
      <c r="A500" s="162"/>
      <c r="B500" s="162"/>
      <c r="C500" s="43"/>
    </row>
    <row r="501">
      <c r="A501" s="162"/>
      <c r="B501" s="162"/>
      <c r="C501" s="43"/>
    </row>
    <row r="502">
      <c r="A502" s="162"/>
      <c r="B502" s="162"/>
      <c r="C502" s="43"/>
    </row>
    <row r="503">
      <c r="A503" s="162"/>
      <c r="B503" s="162"/>
      <c r="C503" s="43"/>
    </row>
    <row r="504">
      <c r="A504" s="162"/>
      <c r="B504" s="162"/>
      <c r="C504" s="43"/>
    </row>
    <row r="505">
      <c r="A505" s="162"/>
      <c r="B505" s="162"/>
      <c r="C505" s="43"/>
    </row>
    <row r="506">
      <c r="A506" s="162"/>
      <c r="B506" s="162"/>
      <c r="C506" s="43"/>
    </row>
    <row r="507">
      <c r="A507" s="162"/>
      <c r="B507" s="162"/>
      <c r="C507" s="43"/>
    </row>
    <row r="508">
      <c r="A508" s="162"/>
      <c r="B508" s="162"/>
      <c r="C508" s="43"/>
    </row>
    <row r="509">
      <c r="A509" s="162"/>
      <c r="B509" s="162"/>
      <c r="C509" s="43"/>
    </row>
    <row r="510">
      <c r="A510" s="162"/>
      <c r="B510" s="162"/>
      <c r="C510" s="43"/>
    </row>
    <row r="511">
      <c r="A511" s="162"/>
      <c r="B511" s="162"/>
      <c r="C511" s="43"/>
    </row>
    <row r="512">
      <c r="A512" s="162"/>
      <c r="B512" s="162"/>
      <c r="C512" s="43"/>
    </row>
    <row r="513">
      <c r="A513" s="162"/>
      <c r="B513" s="162"/>
      <c r="C513" s="43"/>
    </row>
    <row r="514">
      <c r="A514" s="162"/>
      <c r="B514" s="162"/>
      <c r="C514" s="43"/>
    </row>
    <row r="515">
      <c r="A515" s="162"/>
      <c r="B515" s="162"/>
      <c r="C515" s="43"/>
    </row>
    <row r="516">
      <c r="A516" s="162"/>
      <c r="B516" s="162"/>
      <c r="C516" s="43"/>
    </row>
    <row r="517">
      <c r="A517" s="162"/>
      <c r="B517" s="162"/>
      <c r="C517" s="43"/>
    </row>
    <row r="518">
      <c r="A518" s="162"/>
      <c r="B518" s="162"/>
      <c r="C518" s="43"/>
    </row>
    <row r="519">
      <c r="A519" s="162"/>
      <c r="B519" s="162"/>
      <c r="C519" s="43"/>
    </row>
    <row r="520">
      <c r="A520" s="162"/>
      <c r="B520" s="162"/>
      <c r="C520" s="43"/>
    </row>
    <row r="521">
      <c r="A521" s="162"/>
      <c r="B521" s="162"/>
      <c r="C521" s="43"/>
    </row>
    <row r="522">
      <c r="A522" s="162"/>
      <c r="B522" s="162"/>
      <c r="C522" s="43"/>
    </row>
    <row r="523">
      <c r="A523" s="162"/>
      <c r="B523" s="162"/>
      <c r="C523" s="43"/>
    </row>
    <row r="524">
      <c r="A524" s="162"/>
      <c r="B524" s="162"/>
      <c r="C524" s="43"/>
    </row>
    <row r="525">
      <c r="A525" s="162"/>
      <c r="B525" s="162"/>
      <c r="C525" s="43"/>
    </row>
    <row r="526">
      <c r="A526" s="162"/>
      <c r="B526" s="162"/>
      <c r="C526" s="43"/>
    </row>
    <row r="527">
      <c r="A527" s="162"/>
      <c r="B527" s="162"/>
      <c r="C527" s="43"/>
    </row>
    <row r="528">
      <c r="A528" s="162"/>
      <c r="B528" s="162"/>
      <c r="C528" s="43"/>
    </row>
    <row r="529">
      <c r="A529" s="162"/>
      <c r="B529" s="162"/>
      <c r="C529" s="43"/>
    </row>
    <row r="530">
      <c r="A530" s="162"/>
      <c r="B530" s="162"/>
      <c r="C530" s="43"/>
    </row>
    <row r="531">
      <c r="A531" s="162"/>
      <c r="B531" s="162"/>
      <c r="C531" s="43"/>
    </row>
    <row r="532">
      <c r="A532" s="162"/>
      <c r="B532" s="162"/>
      <c r="C532" s="43"/>
    </row>
    <row r="533">
      <c r="A533" s="162"/>
      <c r="B533" s="162"/>
      <c r="C533" s="43"/>
    </row>
    <row r="534">
      <c r="A534" s="162"/>
      <c r="B534" s="162"/>
      <c r="C534" s="43"/>
    </row>
    <row r="535">
      <c r="A535" s="162"/>
      <c r="B535" s="162"/>
      <c r="C535" s="43"/>
    </row>
    <row r="536">
      <c r="A536" s="162"/>
      <c r="B536" s="162"/>
      <c r="C536" s="43"/>
    </row>
    <row r="537">
      <c r="A537" s="162"/>
      <c r="B537" s="162"/>
      <c r="C537" s="43"/>
    </row>
    <row r="538">
      <c r="A538" s="162"/>
      <c r="B538" s="162"/>
      <c r="C538" s="43"/>
    </row>
    <row r="539">
      <c r="A539" s="162"/>
      <c r="B539" s="162"/>
      <c r="C539" s="43"/>
    </row>
    <row r="540">
      <c r="A540" s="162"/>
      <c r="B540" s="162"/>
      <c r="C540" s="43"/>
    </row>
    <row r="541">
      <c r="A541" s="162"/>
      <c r="B541" s="162"/>
      <c r="C541" s="43"/>
    </row>
    <row r="542">
      <c r="A542" s="162"/>
      <c r="B542" s="162"/>
      <c r="C542" s="43"/>
    </row>
    <row r="543">
      <c r="A543" s="162"/>
      <c r="B543" s="162"/>
      <c r="C543" s="43"/>
    </row>
    <row r="544">
      <c r="A544" s="162"/>
      <c r="B544" s="162"/>
      <c r="C544" s="43"/>
    </row>
    <row r="545">
      <c r="A545" s="162"/>
      <c r="B545" s="162"/>
      <c r="C545" s="43"/>
    </row>
    <row r="546">
      <c r="A546" s="162"/>
      <c r="B546" s="162"/>
      <c r="C546" s="43"/>
    </row>
    <row r="547">
      <c r="A547" s="162"/>
      <c r="B547" s="162"/>
      <c r="C547" s="43"/>
    </row>
    <row r="548">
      <c r="A548" s="162"/>
      <c r="B548" s="162"/>
      <c r="C548" s="43"/>
    </row>
    <row r="549">
      <c r="A549" s="162"/>
      <c r="B549" s="162"/>
      <c r="C549" s="43"/>
    </row>
    <row r="550">
      <c r="A550" s="162"/>
      <c r="B550" s="162"/>
      <c r="C550" s="43"/>
    </row>
    <row r="551">
      <c r="A551" s="162"/>
      <c r="B551" s="162"/>
      <c r="C551" s="43"/>
    </row>
    <row r="552">
      <c r="A552" s="162"/>
      <c r="B552" s="162"/>
      <c r="C552" s="43"/>
    </row>
    <row r="553">
      <c r="A553" s="162"/>
      <c r="B553" s="162"/>
      <c r="C553" s="43"/>
    </row>
    <row r="554">
      <c r="A554" s="162"/>
      <c r="B554" s="162"/>
      <c r="C554" s="43"/>
    </row>
    <row r="555">
      <c r="A555" s="162"/>
      <c r="B555" s="162"/>
      <c r="C555" s="43"/>
    </row>
    <row r="556">
      <c r="A556" s="162"/>
      <c r="B556" s="162"/>
      <c r="C556" s="43"/>
    </row>
    <row r="557">
      <c r="A557" s="162"/>
      <c r="B557" s="162"/>
      <c r="C557" s="43"/>
    </row>
    <row r="558">
      <c r="A558" s="162"/>
      <c r="B558" s="162"/>
      <c r="C558" s="43"/>
    </row>
    <row r="559">
      <c r="A559" s="162"/>
      <c r="B559" s="162"/>
      <c r="C559" s="43"/>
    </row>
    <row r="560">
      <c r="A560" s="162"/>
      <c r="B560" s="162"/>
      <c r="C560" s="43"/>
    </row>
    <row r="561">
      <c r="A561" s="162"/>
      <c r="B561" s="162"/>
      <c r="C561" s="43"/>
    </row>
    <row r="562">
      <c r="A562" s="162"/>
      <c r="B562" s="162"/>
      <c r="C562" s="43"/>
    </row>
    <row r="563">
      <c r="A563" s="162"/>
      <c r="B563" s="162"/>
      <c r="C563" s="43"/>
    </row>
    <row r="564">
      <c r="A564" s="162"/>
      <c r="B564" s="162"/>
      <c r="C564" s="43"/>
    </row>
    <row r="565">
      <c r="A565" s="162"/>
      <c r="B565" s="162"/>
      <c r="C565" s="43"/>
    </row>
    <row r="566">
      <c r="A566" s="162"/>
      <c r="B566" s="162"/>
      <c r="C566" s="43"/>
    </row>
    <row r="567">
      <c r="A567" s="162"/>
      <c r="B567" s="162"/>
      <c r="C567" s="43"/>
    </row>
    <row r="568">
      <c r="A568" s="162"/>
      <c r="B568" s="162"/>
      <c r="C568" s="43"/>
    </row>
    <row r="569">
      <c r="A569" s="162"/>
      <c r="B569" s="162"/>
      <c r="C569" s="43"/>
    </row>
    <row r="570">
      <c r="A570" s="162"/>
      <c r="B570" s="162"/>
      <c r="C570" s="43"/>
    </row>
    <row r="571">
      <c r="A571" s="162"/>
      <c r="B571" s="162"/>
      <c r="C571" s="43"/>
    </row>
    <row r="572">
      <c r="A572" s="162"/>
      <c r="B572" s="162"/>
      <c r="C572" s="43"/>
    </row>
    <row r="573">
      <c r="A573" s="162"/>
      <c r="B573" s="162"/>
      <c r="C573" s="43"/>
    </row>
    <row r="574">
      <c r="A574" s="162"/>
      <c r="B574" s="162"/>
      <c r="C574" s="43"/>
    </row>
    <row r="575">
      <c r="A575" s="162"/>
      <c r="B575" s="162"/>
      <c r="C575" s="43"/>
    </row>
    <row r="576">
      <c r="A576" s="162"/>
      <c r="B576" s="162"/>
      <c r="C576" s="43"/>
    </row>
    <row r="577">
      <c r="A577" s="162"/>
      <c r="B577" s="162"/>
      <c r="C577" s="43"/>
    </row>
    <row r="578">
      <c r="A578" s="162"/>
      <c r="B578" s="162"/>
      <c r="C578" s="43"/>
    </row>
    <row r="579">
      <c r="A579" s="162"/>
      <c r="B579" s="162"/>
      <c r="C579" s="43"/>
    </row>
    <row r="580">
      <c r="A580" s="162"/>
      <c r="B580" s="162"/>
      <c r="C580" s="43"/>
    </row>
    <row r="581">
      <c r="A581" s="162"/>
      <c r="B581" s="162"/>
      <c r="C581" s="43"/>
    </row>
    <row r="582">
      <c r="A582" s="162"/>
      <c r="B582" s="162"/>
      <c r="C582" s="43"/>
    </row>
    <row r="583">
      <c r="A583" s="162"/>
      <c r="B583" s="162"/>
      <c r="C583" s="43"/>
    </row>
    <row r="584">
      <c r="A584" s="162"/>
      <c r="B584" s="162"/>
      <c r="C584" s="43"/>
    </row>
    <row r="585">
      <c r="A585" s="162"/>
      <c r="B585" s="162"/>
      <c r="C585" s="43"/>
    </row>
    <row r="586">
      <c r="A586" s="162"/>
      <c r="B586" s="162"/>
      <c r="C586" s="43"/>
    </row>
    <row r="587">
      <c r="A587" s="162"/>
      <c r="B587" s="162"/>
      <c r="C587" s="43"/>
    </row>
    <row r="588">
      <c r="A588" s="162"/>
      <c r="B588" s="162"/>
      <c r="C588" s="43"/>
    </row>
    <row r="589">
      <c r="A589" s="162"/>
      <c r="B589" s="162"/>
      <c r="C589" s="43"/>
    </row>
    <row r="590">
      <c r="A590" s="162"/>
      <c r="B590" s="162"/>
      <c r="C590" s="43"/>
    </row>
    <row r="591">
      <c r="A591" s="162"/>
      <c r="B591" s="162"/>
      <c r="C591" s="43"/>
    </row>
    <row r="592">
      <c r="A592" s="162"/>
      <c r="B592" s="162"/>
      <c r="C592" s="43"/>
    </row>
    <row r="593">
      <c r="A593" s="162"/>
      <c r="B593" s="162"/>
      <c r="C593" s="43"/>
    </row>
    <row r="594">
      <c r="A594" s="162"/>
      <c r="B594" s="162"/>
      <c r="C594" s="43"/>
    </row>
    <row r="595">
      <c r="A595" s="162"/>
      <c r="B595" s="162"/>
      <c r="C595" s="43"/>
    </row>
    <row r="596">
      <c r="A596" s="162"/>
      <c r="B596" s="162"/>
      <c r="C596" s="43"/>
    </row>
    <row r="597">
      <c r="A597" s="162"/>
      <c r="B597" s="162"/>
      <c r="C597" s="43"/>
    </row>
    <row r="598">
      <c r="A598" s="162"/>
      <c r="B598" s="162"/>
      <c r="C598" s="43"/>
    </row>
    <row r="599">
      <c r="A599" s="162"/>
      <c r="B599" s="162"/>
      <c r="C599" s="43"/>
    </row>
    <row r="600">
      <c r="A600" s="162"/>
      <c r="B600" s="162"/>
      <c r="C600" s="43"/>
    </row>
    <row r="601">
      <c r="A601" s="162"/>
      <c r="B601" s="162"/>
      <c r="C601" s="43"/>
    </row>
    <row r="602">
      <c r="A602" s="162"/>
      <c r="B602" s="162"/>
      <c r="C602" s="43"/>
    </row>
    <row r="603">
      <c r="A603" s="162"/>
      <c r="B603" s="162"/>
      <c r="C603" s="43"/>
    </row>
    <row r="604">
      <c r="A604" s="162"/>
      <c r="B604" s="162"/>
      <c r="C604" s="43"/>
    </row>
    <row r="605">
      <c r="A605" s="162"/>
      <c r="B605" s="162"/>
      <c r="C605" s="43"/>
    </row>
    <row r="606">
      <c r="A606" s="162"/>
      <c r="B606" s="162"/>
      <c r="C606" s="43"/>
    </row>
    <row r="607">
      <c r="A607" s="162"/>
      <c r="B607" s="162"/>
      <c r="C607" s="43"/>
    </row>
    <row r="608">
      <c r="A608" s="162"/>
      <c r="B608" s="162"/>
      <c r="C608" s="43"/>
    </row>
    <row r="609">
      <c r="A609" s="162"/>
      <c r="B609" s="162"/>
      <c r="C609" s="43"/>
    </row>
    <row r="610">
      <c r="A610" s="162"/>
      <c r="B610" s="162"/>
      <c r="C610" s="43"/>
    </row>
    <row r="611">
      <c r="A611" s="162"/>
      <c r="B611" s="162"/>
      <c r="C611" s="43"/>
    </row>
    <row r="612">
      <c r="A612" s="162"/>
      <c r="B612" s="162"/>
      <c r="C612" s="43"/>
    </row>
    <row r="613">
      <c r="A613" s="162"/>
      <c r="B613" s="162"/>
      <c r="C613" s="43"/>
    </row>
    <row r="614">
      <c r="A614" s="162"/>
      <c r="B614" s="162"/>
      <c r="C614" s="43"/>
    </row>
    <row r="615">
      <c r="A615" s="162"/>
      <c r="B615" s="162"/>
      <c r="C615" s="43"/>
    </row>
    <row r="616">
      <c r="A616" s="162"/>
      <c r="B616" s="162"/>
      <c r="C616" s="43"/>
    </row>
    <row r="617">
      <c r="A617" s="162"/>
      <c r="B617" s="162"/>
      <c r="C617" s="43"/>
    </row>
    <row r="618">
      <c r="A618" s="162"/>
      <c r="B618" s="162"/>
      <c r="C618" s="43"/>
    </row>
    <row r="619">
      <c r="A619" s="162"/>
      <c r="B619" s="162"/>
      <c r="C619" s="43"/>
    </row>
    <row r="620">
      <c r="A620" s="162"/>
      <c r="B620" s="162"/>
      <c r="C620" s="43"/>
    </row>
    <row r="621">
      <c r="A621" s="162"/>
      <c r="B621" s="162"/>
      <c r="C621" s="43"/>
    </row>
    <row r="622">
      <c r="A622" s="162"/>
      <c r="B622" s="162"/>
      <c r="C622" s="43"/>
    </row>
    <row r="623">
      <c r="A623" s="162"/>
      <c r="B623" s="162"/>
      <c r="C623" s="43"/>
    </row>
    <row r="624">
      <c r="A624" s="162"/>
      <c r="B624" s="162"/>
      <c r="C624" s="43"/>
    </row>
    <row r="625">
      <c r="A625" s="162"/>
      <c r="B625" s="162"/>
      <c r="C625" s="43"/>
    </row>
    <row r="626">
      <c r="A626" s="162"/>
      <c r="B626" s="162"/>
      <c r="C626" s="43"/>
    </row>
    <row r="627">
      <c r="A627" s="162"/>
      <c r="B627" s="162"/>
      <c r="C627" s="43"/>
    </row>
    <row r="628">
      <c r="A628" s="162"/>
      <c r="B628" s="162"/>
      <c r="C628" s="43"/>
    </row>
    <row r="629">
      <c r="A629" s="162"/>
      <c r="B629" s="162"/>
      <c r="C629" s="43"/>
    </row>
    <row r="630">
      <c r="A630" s="162"/>
      <c r="B630" s="162"/>
      <c r="C630" s="43"/>
    </row>
    <row r="631">
      <c r="A631" s="162"/>
      <c r="B631" s="162"/>
      <c r="C631" s="43"/>
    </row>
    <row r="632">
      <c r="A632" s="162"/>
      <c r="B632" s="162"/>
      <c r="C632" s="43"/>
    </row>
    <row r="633">
      <c r="A633" s="162"/>
      <c r="B633" s="162"/>
      <c r="C633" s="43"/>
    </row>
    <row r="634">
      <c r="A634" s="162"/>
      <c r="B634" s="162"/>
      <c r="C634" s="43"/>
    </row>
    <row r="635">
      <c r="A635" s="162"/>
      <c r="B635" s="162"/>
      <c r="C635" s="43"/>
    </row>
    <row r="636">
      <c r="A636" s="162"/>
      <c r="B636" s="162"/>
      <c r="C636" s="43"/>
    </row>
    <row r="637">
      <c r="A637" s="162"/>
      <c r="B637" s="162"/>
      <c r="C637" s="43"/>
    </row>
    <row r="638">
      <c r="A638" s="162"/>
      <c r="B638" s="162"/>
      <c r="C638" s="43"/>
    </row>
    <row r="639">
      <c r="A639" s="162"/>
      <c r="B639" s="162"/>
      <c r="C639" s="43"/>
    </row>
    <row r="640">
      <c r="A640" s="162"/>
      <c r="B640" s="162"/>
      <c r="C640" s="43"/>
    </row>
    <row r="641">
      <c r="A641" s="162"/>
      <c r="B641" s="162"/>
      <c r="C641" s="43"/>
    </row>
    <row r="642">
      <c r="A642" s="162"/>
      <c r="B642" s="162"/>
      <c r="C642" s="43"/>
    </row>
    <row r="643">
      <c r="A643" s="162"/>
      <c r="B643" s="162"/>
      <c r="C643" s="43"/>
    </row>
    <row r="644">
      <c r="A644" s="162"/>
      <c r="B644" s="162"/>
      <c r="C644" s="43"/>
    </row>
    <row r="645">
      <c r="A645" s="162"/>
      <c r="B645" s="162"/>
      <c r="C645" s="43"/>
    </row>
    <row r="646">
      <c r="A646" s="162"/>
      <c r="B646" s="162"/>
      <c r="C646" s="43"/>
    </row>
    <row r="647">
      <c r="A647" s="162"/>
      <c r="B647" s="162"/>
      <c r="C647" s="43"/>
    </row>
    <row r="648">
      <c r="A648" s="162"/>
      <c r="B648" s="162"/>
      <c r="C648" s="43"/>
    </row>
    <row r="649">
      <c r="A649" s="162"/>
      <c r="B649" s="162"/>
      <c r="C649" s="43"/>
    </row>
    <row r="650">
      <c r="A650" s="162"/>
      <c r="B650" s="162"/>
      <c r="C650" s="43"/>
    </row>
    <row r="651">
      <c r="A651" s="162"/>
      <c r="B651" s="162"/>
      <c r="C651" s="43"/>
    </row>
    <row r="652">
      <c r="A652" s="162"/>
      <c r="B652" s="162"/>
      <c r="C652" s="43"/>
    </row>
    <row r="653">
      <c r="A653" s="162"/>
      <c r="B653" s="162"/>
      <c r="C653" s="43"/>
    </row>
    <row r="654">
      <c r="A654" s="162"/>
      <c r="B654" s="162"/>
      <c r="C654" s="43"/>
    </row>
    <row r="655">
      <c r="A655" s="162"/>
      <c r="B655" s="162"/>
      <c r="C655" s="43"/>
    </row>
    <row r="656">
      <c r="A656" s="162"/>
      <c r="B656" s="162"/>
      <c r="C656" s="43"/>
    </row>
    <row r="657">
      <c r="A657" s="162"/>
      <c r="B657" s="162"/>
      <c r="C657" s="43"/>
    </row>
    <row r="658">
      <c r="A658" s="162"/>
      <c r="B658" s="162"/>
      <c r="C658" s="43"/>
    </row>
    <row r="659">
      <c r="A659" s="162"/>
      <c r="B659" s="162"/>
      <c r="C659" s="43"/>
    </row>
    <row r="660">
      <c r="A660" s="162"/>
      <c r="B660" s="162"/>
      <c r="C660" s="43"/>
    </row>
    <row r="661">
      <c r="A661" s="162"/>
      <c r="B661" s="162"/>
      <c r="C661" s="43"/>
    </row>
    <row r="662">
      <c r="A662" s="162"/>
      <c r="B662" s="162"/>
      <c r="C662" s="43"/>
    </row>
    <row r="663">
      <c r="A663" s="162"/>
      <c r="B663" s="162"/>
      <c r="C663" s="43"/>
    </row>
    <row r="664">
      <c r="A664" s="162"/>
      <c r="B664" s="162"/>
      <c r="C664" s="43"/>
    </row>
    <row r="665">
      <c r="A665" s="162"/>
      <c r="B665" s="162"/>
      <c r="C665" s="43"/>
    </row>
    <row r="666">
      <c r="A666" s="162"/>
      <c r="B666" s="162"/>
      <c r="C666" s="43"/>
    </row>
    <row r="667">
      <c r="A667" s="162"/>
      <c r="B667" s="162"/>
      <c r="C667" s="43"/>
    </row>
    <row r="668">
      <c r="A668" s="162"/>
      <c r="B668" s="162"/>
      <c r="C668" s="43"/>
    </row>
    <row r="669">
      <c r="A669" s="162"/>
      <c r="B669" s="162"/>
      <c r="C669" s="43"/>
    </row>
    <row r="670">
      <c r="A670" s="162"/>
      <c r="B670" s="162"/>
      <c r="C670" s="43"/>
    </row>
    <row r="671">
      <c r="A671" s="162"/>
      <c r="B671" s="162"/>
      <c r="C671" s="43"/>
    </row>
    <row r="672">
      <c r="A672" s="162"/>
      <c r="B672" s="162"/>
      <c r="C672" s="43"/>
    </row>
    <row r="673">
      <c r="A673" s="162"/>
      <c r="B673" s="162"/>
      <c r="C673" s="43"/>
    </row>
    <row r="674">
      <c r="A674" s="162"/>
      <c r="B674" s="162"/>
      <c r="C674" s="43"/>
    </row>
    <row r="675">
      <c r="A675" s="162"/>
      <c r="B675" s="162"/>
      <c r="C675" s="43"/>
    </row>
    <row r="676">
      <c r="A676" s="162"/>
      <c r="B676" s="162"/>
      <c r="C676" s="43"/>
    </row>
    <row r="677">
      <c r="A677" s="162"/>
      <c r="B677" s="162"/>
      <c r="C677" s="43"/>
    </row>
    <row r="678">
      <c r="A678" s="162"/>
      <c r="B678" s="162"/>
      <c r="C678" s="43"/>
    </row>
    <row r="679">
      <c r="A679" s="162"/>
      <c r="B679" s="162"/>
      <c r="C679" s="43"/>
    </row>
    <row r="680">
      <c r="A680" s="162"/>
      <c r="B680" s="162"/>
      <c r="C680" s="43"/>
    </row>
    <row r="681">
      <c r="A681" s="162"/>
      <c r="B681" s="162"/>
      <c r="C681" s="43"/>
    </row>
    <row r="682">
      <c r="A682" s="162"/>
      <c r="B682" s="162"/>
      <c r="C682" s="43"/>
    </row>
    <row r="683">
      <c r="A683" s="162"/>
      <c r="B683" s="162"/>
      <c r="C683" s="43"/>
    </row>
    <row r="684">
      <c r="A684" s="162"/>
      <c r="B684" s="162"/>
      <c r="C684" s="43"/>
    </row>
    <row r="685">
      <c r="A685" s="162"/>
      <c r="B685" s="162"/>
      <c r="C685" s="43"/>
    </row>
    <row r="686">
      <c r="A686" s="162"/>
      <c r="B686" s="162"/>
      <c r="C686" s="43"/>
    </row>
    <row r="687">
      <c r="A687" s="162"/>
      <c r="B687" s="162"/>
      <c r="C687" s="43"/>
    </row>
    <row r="688">
      <c r="A688" s="162"/>
      <c r="B688" s="162"/>
      <c r="C688" s="43"/>
    </row>
    <row r="689">
      <c r="A689" s="162"/>
      <c r="B689" s="162"/>
      <c r="C689" s="43"/>
    </row>
    <row r="690">
      <c r="A690" s="162"/>
      <c r="B690" s="162"/>
      <c r="C690" s="43"/>
    </row>
    <row r="691">
      <c r="A691" s="162"/>
      <c r="B691" s="162"/>
      <c r="C691" s="43"/>
    </row>
    <row r="692">
      <c r="A692" s="162"/>
      <c r="B692" s="162"/>
      <c r="C692" s="43"/>
    </row>
    <row r="693">
      <c r="A693" s="162"/>
      <c r="B693" s="162"/>
      <c r="C693" s="43"/>
    </row>
    <row r="694">
      <c r="A694" s="162"/>
      <c r="B694" s="162"/>
      <c r="C694" s="43"/>
    </row>
    <row r="695">
      <c r="A695" s="162"/>
      <c r="B695" s="162"/>
      <c r="C695" s="43"/>
    </row>
    <row r="696">
      <c r="A696" s="162"/>
      <c r="B696" s="162"/>
      <c r="C696" s="43"/>
    </row>
    <row r="697">
      <c r="A697" s="162"/>
      <c r="B697" s="162"/>
      <c r="C697" s="43"/>
    </row>
    <row r="698">
      <c r="A698" s="162"/>
      <c r="B698" s="162"/>
      <c r="C698" s="43"/>
    </row>
    <row r="699">
      <c r="A699" s="162"/>
      <c r="B699" s="162"/>
      <c r="C699" s="43"/>
    </row>
    <row r="700">
      <c r="A700" s="162"/>
      <c r="B700" s="162"/>
      <c r="C700" s="43"/>
    </row>
    <row r="701">
      <c r="A701" s="162"/>
      <c r="B701" s="162"/>
      <c r="C701" s="43"/>
    </row>
    <row r="702">
      <c r="A702" s="162"/>
      <c r="B702" s="162"/>
      <c r="C702" s="43"/>
    </row>
    <row r="703">
      <c r="A703" s="162"/>
      <c r="B703" s="162"/>
      <c r="C703" s="43"/>
    </row>
    <row r="704">
      <c r="A704" s="162"/>
      <c r="B704" s="162"/>
      <c r="C704" s="43"/>
    </row>
    <row r="705">
      <c r="A705" s="162"/>
      <c r="B705" s="162"/>
      <c r="C705" s="43"/>
    </row>
    <row r="706">
      <c r="A706" s="162"/>
      <c r="B706" s="162"/>
      <c r="C706" s="43"/>
    </row>
    <row r="707">
      <c r="A707" s="162"/>
      <c r="B707" s="162"/>
      <c r="C707" s="43"/>
    </row>
    <row r="708">
      <c r="A708" s="162"/>
      <c r="B708" s="162"/>
      <c r="C708" s="43"/>
    </row>
    <row r="709">
      <c r="A709" s="162"/>
      <c r="B709" s="162"/>
      <c r="C709" s="43"/>
    </row>
    <row r="710">
      <c r="A710" s="162"/>
      <c r="B710" s="162"/>
      <c r="C710" s="43"/>
    </row>
    <row r="711">
      <c r="A711" s="162"/>
      <c r="B711" s="162"/>
      <c r="C711" s="43"/>
    </row>
    <row r="712">
      <c r="A712" s="162"/>
      <c r="B712" s="162"/>
      <c r="C712" s="43"/>
    </row>
    <row r="713">
      <c r="A713" s="162"/>
      <c r="B713" s="162"/>
      <c r="C713" s="43"/>
    </row>
    <row r="714">
      <c r="A714" s="162"/>
      <c r="B714" s="162"/>
      <c r="C714" s="43"/>
    </row>
    <row r="715">
      <c r="A715" s="162"/>
      <c r="B715" s="162"/>
      <c r="C715" s="43"/>
    </row>
    <row r="716">
      <c r="A716" s="162"/>
      <c r="B716" s="162"/>
      <c r="C716" s="43"/>
    </row>
    <row r="717">
      <c r="A717" s="162"/>
      <c r="B717" s="162"/>
      <c r="C717" s="43"/>
    </row>
    <row r="718">
      <c r="A718" s="162"/>
      <c r="B718" s="162"/>
      <c r="C718" s="43"/>
    </row>
    <row r="719">
      <c r="A719" s="162"/>
      <c r="B719" s="162"/>
      <c r="C719" s="43"/>
    </row>
    <row r="720">
      <c r="A720" s="162"/>
      <c r="B720" s="162"/>
      <c r="C720" s="43"/>
    </row>
    <row r="721">
      <c r="A721" s="162"/>
      <c r="B721" s="162"/>
      <c r="C721" s="43"/>
    </row>
    <row r="722">
      <c r="A722" s="162"/>
      <c r="B722" s="162"/>
      <c r="C722" s="43"/>
    </row>
    <row r="723">
      <c r="A723" s="162"/>
      <c r="B723" s="162"/>
      <c r="C723" s="43"/>
    </row>
    <row r="724">
      <c r="A724" s="162"/>
      <c r="B724" s="162"/>
      <c r="C724" s="43"/>
    </row>
    <row r="725">
      <c r="A725" s="162"/>
      <c r="B725" s="162"/>
      <c r="C725" s="43"/>
    </row>
    <row r="726">
      <c r="A726" s="162"/>
      <c r="B726" s="162"/>
      <c r="C726" s="43"/>
    </row>
    <row r="727">
      <c r="A727" s="162"/>
      <c r="B727" s="162"/>
      <c r="C727" s="43"/>
    </row>
    <row r="728">
      <c r="A728" s="162"/>
      <c r="B728" s="162"/>
      <c r="C728" s="43"/>
    </row>
    <row r="729">
      <c r="A729" s="162"/>
      <c r="B729" s="162"/>
      <c r="C729" s="43"/>
    </row>
    <row r="730">
      <c r="A730" s="162"/>
      <c r="B730" s="162"/>
      <c r="C730" s="43"/>
    </row>
    <row r="731">
      <c r="A731" s="162"/>
      <c r="B731" s="162"/>
      <c r="C731" s="43"/>
    </row>
    <row r="732">
      <c r="A732" s="162"/>
      <c r="B732" s="162"/>
      <c r="C732" s="43"/>
    </row>
    <row r="733">
      <c r="A733" s="162"/>
      <c r="B733" s="162"/>
      <c r="C733" s="43"/>
    </row>
    <row r="734">
      <c r="A734" s="162"/>
      <c r="B734" s="162"/>
      <c r="C734" s="43"/>
    </row>
    <row r="735">
      <c r="A735" s="162"/>
      <c r="B735" s="162"/>
      <c r="C735" s="43"/>
    </row>
    <row r="736">
      <c r="A736" s="162"/>
      <c r="B736" s="162"/>
      <c r="C736" s="43"/>
    </row>
    <row r="737">
      <c r="A737" s="162"/>
      <c r="B737" s="162"/>
      <c r="C737" s="43"/>
    </row>
    <row r="738">
      <c r="A738" s="162"/>
      <c r="B738" s="162"/>
      <c r="C738" s="43"/>
    </row>
    <row r="739">
      <c r="A739" s="162"/>
      <c r="B739" s="162"/>
      <c r="C739" s="43"/>
    </row>
    <row r="740">
      <c r="A740" s="162"/>
      <c r="B740" s="162"/>
      <c r="C740" s="43"/>
    </row>
    <row r="741">
      <c r="A741" s="162"/>
      <c r="B741" s="162"/>
      <c r="C741" s="43"/>
    </row>
    <row r="742">
      <c r="A742" s="162"/>
      <c r="B742" s="162"/>
      <c r="C742" s="43"/>
    </row>
    <row r="743">
      <c r="A743" s="162"/>
      <c r="B743" s="162"/>
      <c r="C743" s="43"/>
    </row>
    <row r="744">
      <c r="A744" s="162"/>
      <c r="B744" s="162"/>
      <c r="C744" s="43"/>
    </row>
    <row r="745">
      <c r="A745" s="162"/>
      <c r="B745" s="162"/>
      <c r="C745" s="43"/>
    </row>
    <row r="746">
      <c r="A746" s="162"/>
      <c r="B746" s="162"/>
      <c r="C746" s="43"/>
    </row>
    <row r="747">
      <c r="A747" s="162"/>
      <c r="B747" s="162"/>
      <c r="C747" s="43"/>
    </row>
    <row r="748">
      <c r="A748" s="162"/>
      <c r="B748" s="162"/>
      <c r="C748" s="43"/>
    </row>
    <row r="749">
      <c r="A749" s="162"/>
      <c r="B749" s="162"/>
      <c r="C749" s="43"/>
    </row>
    <row r="750">
      <c r="A750" s="162"/>
      <c r="B750" s="162"/>
      <c r="C750" s="43"/>
    </row>
    <row r="751">
      <c r="A751" s="162"/>
      <c r="B751" s="162"/>
      <c r="C751" s="43"/>
    </row>
    <row r="752">
      <c r="A752" s="162"/>
      <c r="B752" s="162"/>
      <c r="C752" s="43"/>
    </row>
    <row r="753">
      <c r="A753" s="162"/>
      <c r="B753" s="162"/>
      <c r="C753" s="43"/>
    </row>
    <row r="754">
      <c r="A754" s="162"/>
      <c r="B754" s="162"/>
      <c r="C754" s="43"/>
    </row>
    <row r="755">
      <c r="A755" s="162"/>
      <c r="B755" s="162"/>
      <c r="C755" s="43"/>
    </row>
    <row r="756">
      <c r="A756" s="162"/>
      <c r="B756" s="162"/>
      <c r="C756" s="43"/>
    </row>
    <row r="757">
      <c r="A757" s="162"/>
      <c r="B757" s="162"/>
      <c r="C757" s="43"/>
    </row>
    <row r="758">
      <c r="A758" s="162"/>
      <c r="B758" s="162"/>
      <c r="C758" s="43"/>
    </row>
    <row r="759">
      <c r="A759" s="162"/>
      <c r="B759" s="162"/>
      <c r="C759" s="43"/>
    </row>
    <row r="760">
      <c r="A760" s="162"/>
      <c r="B760" s="162"/>
      <c r="C760" s="43"/>
    </row>
    <row r="761">
      <c r="A761" s="162"/>
      <c r="B761" s="162"/>
      <c r="C761" s="43"/>
    </row>
    <row r="762">
      <c r="A762" s="162"/>
      <c r="B762" s="162"/>
      <c r="C762" s="43"/>
    </row>
    <row r="763">
      <c r="A763" s="162"/>
      <c r="B763" s="162"/>
      <c r="C763" s="43"/>
    </row>
    <row r="764">
      <c r="A764" s="162"/>
      <c r="B764" s="162"/>
      <c r="C764" s="43"/>
    </row>
    <row r="765">
      <c r="A765" s="162"/>
      <c r="B765" s="162"/>
      <c r="C765" s="43"/>
    </row>
    <row r="766">
      <c r="A766" s="162"/>
      <c r="B766" s="162"/>
      <c r="C766" s="43"/>
    </row>
    <row r="767">
      <c r="A767" s="162"/>
      <c r="B767" s="162"/>
      <c r="C767" s="43"/>
    </row>
    <row r="768">
      <c r="A768" s="162"/>
      <c r="B768" s="162"/>
      <c r="C768" s="43"/>
    </row>
    <row r="769">
      <c r="A769" s="162"/>
      <c r="B769" s="162"/>
      <c r="C769" s="43"/>
    </row>
    <row r="770">
      <c r="A770" s="162"/>
      <c r="B770" s="162"/>
      <c r="C770" s="43"/>
    </row>
    <row r="771">
      <c r="A771" s="162"/>
      <c r="B771" s="162"/>
      <c r="C771" s="43"/>
    </row>
    <row r="772">
      <c r="A772" s="162"/>
      <c r="B772" s="162"/>
      <c r="C772" s="43"/>
    </row>
    <row r="773">
      <c r="A773" s="162"/>
      <c r="B773" s="162"/>
      <c r="C773" s="43"/>
    </row>
    <row r="774">
      <c r="A774" s="162"/>
      <c r="B774" s="162"/>
      <c r="C774" s="43"/>
    </row>
    <row r="775">
      <c r="A775" s="162"/>
      <c r="B775" s="162"/>
      <c r="C775" s="43"/>
    </row>
    <row r="776">
      <c r="A776" s="162"/>
      <c r="B776" s="162"/>
      <c r="C776" s="43"/>
    </row>
    <row r="777">
      <c r="A777" s="162"/>
      <c r="B777" s="162"/>
      <c r="C777" s="43"/>
    </row>
    <row r="778">
      <c r="A778" s="162"/>
      <c r="B778" s="162"/>
      <c r="C778" s="43"/>
    </row>
    <row r="779">
      <c r="A779" s="162"/>
      <c r="B779" s="162"/>
      <c r="C779" s="43"/>
    </row>
    <row r="780">
      <c r="A780" s="162"/>
      <c r="B780" s="162"/>
      <c r="C780" s="43"/>
    </row>
    <row r="781">
      <c r="A781" s="162"/>
      <c r="B781" s="162"/>
      <c r="C781" s="43"/>
    </row>
    <row r="782">
      <c r="A782" s="162"/>
      <c r="B782" s="162"/>
      <c r="C782" s="43"/>
    </row>
    <row r="783">
      <c r="A783" s="162"/>
      <c r="B783" s="162"/>
      <c r="C783" s="43"/>
    </row>
    <row r="784">
      <c r="A784" s="162"/>
      <c r="B784" s="162"/>
      <c r="C784" s="43"/>
    </row>
    <row r="785">
      <c r="A785" s="162"/>
      <c r="B785" s="162"/>
      <c r="C785" s="43"/>
    </row>
    <row r="786">
      <c r="A786" s="162"/>
      <c r="B786" s="162"/>
      <c r="C786" s="43"/>
    </row>
    <row r="787">
      <c r="A787" s="162"/>
      <c r="B787" s="162"/>
      <c r="C787" s="43"/>
    </row>
    <row r="788">
      <c r="A788" s="162"/>
      <c r="B788" s="162"/>
      <c r="C788" s="43"/>
    </row>
    <row r="789">
      <c r="A789" s="162"/>
      <c r="B789" s="162"/>
      <c r="C789" s="43"/>
    </row>
    <row r="790">
      <c r="A790" s="162"/>
      <c r="B790" s="162"/>
      <c r="C790" s="43"/>
    </row>
    <row r="791">
      <c r="A791" s="162"/>
      <c r="B791" s="162"/>
      <c r="C791" s="43"/>
    </row>
    <row r="792">
      <c r="A792" s="162"/>
      <c r="B792" s="162"/>
      <c r="C792" s="43"/>
    </row>
    <row r="793">
      <c r="A793" s="162"/>
      <c r="B793" s="162"/>
      <c r="C793" s="43"/>
    </row>
    <row r="794">
      <c r="A794" s="162"/>
      <c r="B794" s="162"/>
      <c r="C794" s="43"/>
    </row>
    <row r="795">
      <c r="A795" s="162"/>
      <c r="B795" s="162"/>
      <c r="C795" s="43"/>
    </row>
    <row r="796">
      <c r="A796" s="162"/>
      <c r="B796" s="162"/>
      <c r="C796" s="43"/>
    </row>
    <row r="797">
      <c r="A797" s="162"/>
      <c r="B797" s="162"/>
      <c r="C797" s="43"/>
    </row>
    <row r="798">
      <c r="A798" s="162"/>
      <c r="B798" s="162"/>
      <c r="C798" s="43"/>
    </row>
    <row r="799">
      <c r="A799" s="162"/>
      <c r="B799" s="162"/>
      <c r="C799" s="43"/>
    </row>
    <row r="800">
      <c r="A800" s="162"/>
      <c r="B800" s="162"/>
      <c r="C800" s="43"/>
    </row>
    <row r="801">
      <c r="A801" s="162"/>
      <c r="B801" s="162"/>
      <c r="C801" s="43"/>
    </row>
    <row r="802">
      <c r="A802" s="162"/>
      <c r="B802" s="162"/>
      <c r="C802" s="43"/>
    </row>
    <row r="803">
      <c r="A803" s="162"/>
      <c r="B803" s="162"/>
      <c r="C803" s="43"/>
    </row>
    <row r="804">
      <c r="A804" s="162"/>
      <c r="B804" s="162"/>
      <c r="C804" s="43"/>
    </row>
    <row r="805">
      <c r="A805" s="162"/>
      <c r="B805" s="162"/>
      <c r="C805" s="43"/>
    </row>
    <row r="806">
      <c r="A806" s="162"/>
      <c r="B806" s="162"/>
      <c r="C806" s="43"/>
    </row>
    <row r="807">
      <c r="A807" s="162"/>
      <c r="B807" s="162"/>
      <c r="C807" s="43"/>
    </row>
    <row r="808">
      <c r="A808" s="162"/>
      <c r="B808" s="162"/>
      <c r="C808" s="43"/>
    </row>
    <row r="809">
      <c r="A809" s="162"/>
      <c r="B809" s="162"/>
      <c r="C809" s="43"/>
    </row>
    <row r="810">
      <c r="A810" s="162"/>
      <c r="B810" s="162"/>
      <c r="C810" s="43"/>
    </row>
    <row r="811">
      <c r="A811" s="162"/>
      <c r="B811" s="162"/>
      <c r="C811" s="43"/>
    </row>
    <row r="812">
      <c r="A812" s="162"/>
      <c r="B812" s="162"/>
      <c r="C812" s="43"/>
    </row>
    <row r="813">
      <c r="A813" s="162"/>
      <c r="B813" s="162"/>
      <c r="C813" s="43"/>
    </row>
    <row r="814">
      <c r="A814" s="162"/>
      <c r="B814" s="162"/>
      <c r="C814" s="43"/>
    </row>
    <row r="815">
      <c r="A815" s="162"/>
      <c r="B815" s="162"/>
      <c r="C815" s="43"/>
    </row>
    <row r="816">
      <c r="A816" s="162"/>
      <c r="B816" s="162"/>
      <c r="C816" s="43"/>
    </row>
    <row r="817">
      <c r="A817" s="162"/>
      <c r="B817" s="162"/>
      <c r="C817" s="43"/>
    </row>
    <row r="818">
      <c r="A818" s="162"/>
      <c r="B818" s="162"/>
      <c r="C818" s="43"/>
    </row>
    <row r="819">
      <c r="A819" s="162"/>
      <c r="B819" s="162"/>
      <c r="C819" s="43"/>
    </row>
    <row r="820">
      <c r="A820" s="162"/>
      <c r="B820" s="162"/>
      <c r="C820" s="43"/>
    </row>
    <row r="821">
      <c r="A821" s="162"/>
      <c r="B821" s="162"/>
      <c r="C821" s="43"/>
    </row>
    <row r="822">
      <c r="A822" s="162"/>
      <c r="B822" s="162"/>
      <c r="C822" s="43"/>
    </row>
    <row r="823">
      <c r="A823" s="162"/>
      <c r="B823" s="162"/>
      <c r="C823" s="43"/>
    </row>
    <row r="824">
      <c r="A824" s="162"/>
      <c r="B824" s="162"/>
      <c r="C824" s="43"/>
    </row>
    <row r="825">
      <c r="A825" s="162"/>
      <c r="B825" s="162"/>
      <c r="C825" s="43"/>
    </row>
    <row r="826">
      <c r="A826" s="162"/>
      <c r="B826" s="162"/>
      <c r="C826" s="43"/>
    </row>
    <row r="827">
      <c r="A827" s="162"/>
      <c r="B827" s="162"/>
      <c r="C827" s="43"/>
    </row>
    <row r="828">
      <c r="A828" s="162"/>
      <c r="B828" s="162"/>
      <c r="C828" s="43"/>
    </row>
    <row r="829">
      <c r="A829" s="162"/>
      <c r="B829" s="162"/>
      <c r="C829" s="43"/>
    </row>
    <row r="830">
      <c r="A830" s="162"/>
      <c r="B830" s="162"/>
      <c r="C830" s="43"/>
    </row>
    <row r="831">
      <c r="A831" s="162"/>
      <c r="B831" s="162"/>
      <c r="C831" s="43"/>
    </row>
    <row r="832">
      <c r="A832" s="162"/>
      <c r="B832" s="162"/>
      <c r="C832" s="43"/>
    </row>
    <row r="833">
      <c r="A833" s="162"/>
      <c r="B833" s="162"/>
      <c r="C833" s="43"/>
    </row>
    <row r="834">
      <c r="A834" s="162"/>
      <c r="B834" s="162"/>
      <c r="C834" s="43"/>
    </row>
    <row r="835">
      <c r="A835" s="162"/>
      <c r="B835" s="162"/>
      <c r="C835" s="43"/>
    </row>
    <row r="836">
      <c r="A836" s="162"/>
      <c r="B836" s="162"/>
      <c r="C836" s="43"/>
    </row>
    <row r="837">
      <c r="A837" s="162"/>
      <c r="B837" s="162"/>
      <c r="C837" s="43"/>
    </row>
    <row r="838">
      <c r="A838" s="162"/>
      <c r="B838" s="162"/>
      <c r="C838" s="43"/>
    </row>
    <row r="839">
      <c r="A839" s="162"/>
      <c r="B839" s="162"/>
      <c r="C839" s="43"/>
    </row>
    <row r="840">
      <c r="A840" s="162"/>
      <c r="B840" s="162"/>
      <c r="C840" s="43"/>
    </row>
    <row r="841">
      <c r="A841" s="162"/>
      <c r="B841" s="162"/>
      <c r="C841" s="43"/>
    </row>
    <row r="842">
      <c r="A842" s="162"/>
      <c r="B842" s="162"/>
      <c r="C842" s="43"/>
    </row>
    <row r="843">
      <c r="A843" s="162"/>
      <c r="B843" s="162"/>
      <c r="C843" s="43"/>
    </row>
    <row r="844">
      <c r="A844" s="162"/>
      <c r="B844" s="162"/>
      <c r="C844" s="43"/>
    </row>
    <row r="845">
      <c r="A845" s="162"/>
      <c r="B845" s="162"/>
      <c r="C845" s="43"/>
    </row>
    <row r="846">
      <c r="A846" s="162"/>
      <c r="B846" s="162"/>
      <c r="C846" s="43"/>
    </row>
    <row r="847">
      <c r="A847" s="162"/>
      <c r="B847" s="162"/>
      <c r="C847" s="43"/>
    </row>
    <row r="848">
      <c r="A848" s="162"/>
      <c r="B848" s="162"/>
      <c r="C848" s="43"/>
    </row>
    <row r="849">
      <c r="A849" s="162"/>
      <c r="B849" s="162"/>
      <c r="C849" s="43"/>
    </row>
    <row r="850">
      <c r="A850" s="162"/>
      <c r="B850" s="162"/>
      <c r="C850" s="43"/>
    </row>
    <row r="851">
      <c r="A851" s="162"/>
      <c r="B851" s="162"/>
      <c r="C851" s="43"/>
    </row>
    <row r="852">
      <c r="A852" s="162"/>
      <c r="B852" s="162"/>
      <c r="C852" s="43"/>
    </row>
    <row r="853">
      <c r="A853" s="162"/>
      <c r="B853" s="162"/>
      <c r="C853" s="43"/>
    </row>
    <row r="854">
      <c r="A854" s="162"/>
      <c r="B854" s="162"/>
      <c r="C854" s="43"/>
    </row>
    <row r="855">
      <c r="A855" s="162"/>
      <c r="B855" s="162"/>
      <c r="C855" s="43"/>
    </row>
    <row r="856">
      <c r="A856" s="162"/>
      <c r="B856" s="162"/>
      <c r="C856" s="43"/>
    </row>
    <row r="857">
      <c r="A857" s="162"/>
      <c r="B857" s="162"/>
      <c r="C857" s="43"/>
    </row>
    <row r="858">
      <c r="A858" s="162"/>
      <c r="B858" s="162"/>
      <c r="C858" s="43"/>
    </row>
    <row r="859">
      <c r="A859" s="162"/>
      <c r="B859" s="162"/>
      <c r="C859" s="43"/>
    </row>
    <row r="860">
      <c r="A860" s="162"/>
      <c r="B860" s="162"/>
      <c r="C860" s="43"/>
    </row>
    <row r="861">
      <c r="A861" s="162"/>
      <c r="B861" s="162"/>
      <c r="C861" s="43"/>
    </row>
    <row r="862">
      <c r="A862" s="162"/>
      <c r="B862" s="162"/>
      <c r="C862" s="43"/>
    </row>
    <row r="863">
      <c r="A863" s="162"/>
      <c r="B863" s="162"/>
      <c r="C863" s="43"/>
    </row>
    <row r="864">
      <c r="A864" s="162"/>
      <c r="B864" s="162"/>
      <c r="C864" s="43"/>
    </row>
    <row r="865">
      <c r="A865" s="162"/>
      <c r="B865" s="162"/>
      <c r="C865" s="43"/>
    </row>
    <row r="866">
      <c r="A866" s="162"/>
      <c r="B866" s="162"/>
      <c r="C866" s="43"/>
    </row>
    <row r="867">
      <c r="A867" s="162"/>
      <c r="B867" s="162"/>
      <c r="C867" s="43"/>
    </row>
    <row r="868">
      <c r="A868" s="162"/>
      <c r="B868" s="162"/>
      <c r="C868" s="43"/>
    </row>
    <row r="869">
      <c r="A869" s="162"/>
      <c r="B869" s="162"/>
      <c r="C869" s="43"/>
    </row>
    <row r="870">
      <c r="A870" s="162"/>
      <c r="B870" s="162"/>
      <c r="C870" s="43"/>
    </row>
    <row r="871">
      <c r="A871" s="162"/>
      <c r="B871" s="162"/>
      <c r="C871" s="43"/>
    </row>
    <row r="872">
      <c r="A872" s="162"/>
      <c r="B872" s="162"/>
      <c r="C872" s="43"/>
    </row>
    <row r="873">
      <c r="A873" s="162"/>
      <c r="B873" s="162"/>
      <c r="C873" s="43"/>
    </row>
    <row r="874">
      <c r="A874" s="162"/>
      <c r="B874" s="162"/>
      <c r="C874" s="43"/>
    </row>
    <row r="875">
      <c r="A875" s="162"/>
      <c r="B875" s="162"/>
      <c r="C875" s="43"/>
    </row>
    <row r="876">
      <c r="A876" s="162"/>
      <c r="B876" s="162"/>
      <c r="C876" s="43"/>
    </row>
    <row r="877">
      <c r="A877" s="162"/>
      <c r="B877" s="162"/>
      <c r="C877" s="43"/>
    </row>
    <row r="878">
      <c r="A878" s="162"/>
      <c r="B878" s="162"/>
      <c r="C878" s="43"/>
    </row>
    <row r="879">
      <c r="A879" s="162"/>
      <c r="B879" s="162"/>
      <c r="C879" s="43"/>
    </row>
    <row r="880">
      <c r="A880" s="162"/>
      <c r="B880" s="162"/>
      <c r="C880" s="43"/>
    </row>
    <row r="881">
      <c r="A881" s="162"/>
      <c r="B881" s="162"/>
      <c r="C881" s="43"/>
    </row>
    <row r="882">
      <c r="A882" s="162"/>
      <c r="B882" s="162"/>
      <c r="C882" s="43"/>
    </row>
    <row r="883">
      <c r="A883" s="162"/>
      <c r="B883" s="162"/>
      <c r="C883" s="43"/>
    </row>
    <row r="884">
      <c r="A884" s="162"/>
      <c r="B884" s="162"/>
      <c r="C884" s="43"/>
    </row>
    <row r="885">
      <c r="A885" s="162"/>
      <c r="B885" s="162"/>
      <c r="C885" s="43"/>
    </row>
    <row r="886">
      <c r="A886" s="162"/>
      <c r="B886" s="162"/>
      <c r="C886" s="43"/>
    </row>
    <row r="887">
      <c r="A887" s="162"/>
      <c r="B887" s="162"/>
      <c r="C887" s="43"/>
    </row>
    <row r="888">
      <c r="A888" s="162"/>
      <c r="B888" s="162"/>
      <c r="C888" s="43"/>
    </row>
    <row r="889">
      <c r="A889" s="162"/>
      <c r="B889" s="162"/>
      <c r="C889" s="43"/>
    </row>
    <row r="890">
      <c r="A890" s="162"/>
      <c r="B890" s="162"/>
      <c r="C890" s="43"/>
    </row>
    <row r="891">
      <c r="A891" s="162"/>
      <c r="B891" s="162"/>
      <c r="C891" s="43"/>
    </row>
    <row r="892">
      <c r="A892" s="162"/>
      <c r="B892" s="162"/>
      <c r="C892" s="43"/>
    </row>
    <row r="893">
      <c r="A893" s="162"/>
      <c r="B893" s="162"/>
      <c r="C893" s="43"/>
    </row>
    <row r="894">
      <c r="A894" s="162"/>
      <c r="B894" s="162"/>
      <c r="C894" s="43"/>
    </row>
    <row r="895">
      <c r="A895" s="162"/>
      <c r="B895" s="162"/>
      <c r="C895" s="43"/>
    </row>
    <row r="896">
      <c r="A896" s="162"/>
      <c r="B896" s="162"/>
      <c r="C896" s="43"/>
    </row>
    <row r="897">
      <c r="A897" s="162"/>
      <c r="B897" s="162"/>
      <c r="C897" s="43"/>
    </row>
    <row r="898">
      <c r="A898" s="162"/>
      <c r="B898" s="162"/>
      <c r="C898" s="43"/>
    </row>
    <row r="899">
      <c r="A899" s="162"/>
      <c r="B899" s="162"/>
      <c r="C899" s="43"/>
    </row>
    <row r="900">
      <c r="A900" s="162"/>
      <c r="B900" s="162"/>
      <c r="C900" s="43"/>
    </row>
    <row r="901">
      <c r="A901" s="162"/>
      <c r="B901" s="162"/>
      <c r="C901" s="43"/>
    </row>
    <row r="902">
      <c r="A902" s="162"/>
      <c r="B902" s="162"/>
      <c r="C902" s="43"/>
    </row>
    <row r="903">
      <c r="A903" s="162"/>
      <c r="B903" s="162"/>
      <c r="C903" s="43"/>
    </row>
    <row r="904">
      <c r="A904" s="162"/>
      <c r="B904" s="162"/>
      <c r="C904" s="43"/>
    </row>
    <row r="905">
      <c r="A905" s="162"/>
      <c r="B905" s="162"/>
      <c r="C905" s="43"/>
    </row>
    <row r="906">
      <c r="A906" s="162"/>
      <c r="B906" s="162"/>
      <c r="C906" s="43"/>
    </row>
    <row r="907">
      <c r="A907" s="162"/>
      <c r="B907" s="162"/>
      <c r="C907" s="43"/>
    </row>
    <row r="908">
      <c r="A908" s="162"/>
      <c r="B908" s="162"/>
      <c r="C908" s="43"/>
    </row>
    <row r="909">
      <c r="A909" s="162"/>
      <c r="B909" s="162"/>
      <c r="C909" s="43"/>
    </row>
    <row r="910">
      <c r="A910" s="162"/>
      <c r="B910" s="162"/>
      <c r="C910" s="43"/>
    </row>
    <row r="911">
      <c r="A911" s="162"/>
      <c r="B911" s="162"/>
      <c r="C911" s="43"/>
    </row>
    <row r="912">
      <c r="A912" s="162"/>
      <c r="B912" s="162"/>
      <c r="C912" s="43"/>
    </row>
    <row r="913">
      <c r="A913" s="162"/>
      <c r="B913" s="162"/>
      <c r="C913" s="43"/>
    </row>
    <row r="914">
      <c r="A914" s="162"/>
      <c r="B914" s="162"/>
      <c r="C914" s="43"/>
    </row>
    <row r="915">
      <c r="A915" s="162"/>
      <c r="B915" s="162"/>
      <c r="C915" s="43"/>
    </row>
    <row r="916">
      <c r="A916" s="162"/>
      <c r="B916" s="162"/>
      <c r="C916" s="43"/>
    </row>
    <row r="917">
      <c r="A917" s="162"/>
      <c r="B917" s="162"/>
      <c r="C917" s="43"/>
    </row>
    <row r="918">
      <c r="A918" s="162"/>
      <c r="B918" s="162"/>
      <c r="C918" s="43"/>
    </row>
    <row r="919">
      <c r="A919" s="162"/>
      <c r="B919" s="162"/>
      <c r="C919" s="43"/>
    </row>
    <row r="920">
      <c r="A920" s="162"/>
      <c r="B920" s="162"/>
      <c r="C920" s="43"/>
    </row>
    <row r="921">
      <c r="A921" s="162"/>
      <c r="B921" s="162"/>
      <c r="C921" s="43"/>
    </row>
    <row r="922">
      <c r="A922" s="162"/>
      <c r="B922" s="162"/>
      <c r="C922" s="43"/>
    </row>
    <row r="923">
      <c r="A923" s="162"/>
      <c r="B923" s="162"/>
      <c r="C923" s="43"/>
    </row>
    <row r="924">
      <c r="A924" s="162"/>
      <c r="B924" s="162"/>
      <c r="C924" s="43"/>
    </row>
    <row r="925">
      <c r="A925" s="162"/>
      <c r="B925" s="162"/>
      <c r="C925" s="43"/>
    </row>
    <row r="926">
      <c r="A926" s="162"/>
      <c r="B926" s="162"/>
      <c r="C926" s="43"/>
    </row>
    <row r="927">
      <c r="A927" s="162"/>
      <c r="B927" s="162"/>
      <c r="C927" s="43"/>
    </row>
    <row r="928">
      <c r="A928" s="162"/>
      <c r="B928" s="162"/>
      <c r="C928" s="43"/>
    </row>
    <row r="929">
      <c r="A929" s="162"/>
      <c r="B929" s="162"/>
      <c r="C929" s="43"/>
    </row>
    <row r="930">
      <c r="A930" s="162"/>
      <c r="B930" s="162"/>
      <c r="C930" s="43"/>
    </row>
    <row r="931">
      <c r="A931" s="162"/>
      <c r="B931" s="162"/>
      <c r="C931" s="43"/>
    </row>
    <row r="932">
      <c r="A932" s="162"/>
      <c r="B932" s="162"/>
      <c r="C932" s="43"/>
    </row>
    <row r="933">
      <c r="A933" s="162"/>
      <c r="B933" s="162"/>
      <c r="C933" s="43"/>
    </row>
    <row r="934">
      <c r="A934" s="162"/>
      <c r="B934" s="162"/>
      <c r="C934" s="43"/>
    </row>
    <row r="935">
      <c r="A935" s="162"/>
      <c r="B935" s="162"/>
      <c r="C935" s="43"/>
    </row>
    <row r="936">
      <c r="A936" s="162"/>
      <c r="B936" s="162"/>
      <c r="C936" s="43"/>
    </row>
    <row r="937">
      <c r="A937" s="162"/>
      <c r="B937" s="162"/>
      <c r="C937" s="43"/>
    </row>
    <row r="938">
      <c r="A938" s="162"/>
      <c r="B938" s="162"/>
      <c r="C938" s="43"/>
    </row>
    <row r="939">
      <c r="A939" s="162"/>
      <c r="B939" s="162"/>
      <c r="C939" s="43"/>
    </row>
    <row r="940">
      <c r="A940" s="162"/>
      <c r="B940" s="162"/>
      <c r="C940" s="43"/>
    </row>
    <row r="941">
      <c r="A941" s="162"/>
      <c r="B941" s="162"/>
      <c r="C941" s="43"/>
    </row>
    <row r="942">
      <c r="A942" s="162"/>
      <c r="B942" s="162"/>
      <c r="C942" s="43"/>
    </row>
    <row r="943">
      <c r="A943" s="162"/>
      <c r="B943" s="162"/>
      <c r="C943" s="43"/>
    </row>
    <row r="944">
      <c r="A944" s="162"/>
      <c r="B944" s="162"/>
      <c r="C944" s="43"/>
    </row>
    <row r="945">
      <c r="A945" s="162"/>
      <c r="B945" s="162"/>
      <c r="C945" s="43"/>
    </row>
    <row r="946">
      <c r="A946" s="162"/>
      <c r="B946" s="162"/>
      <c r="C946" s="43"/>
    </row>
    <row r="947">
      <c r="A947" s="162"/>
      <c r="B947" s="162"/>
      <c r="C947" s="43"/>
    </row>
    <row r="948">
      <c r="A948" s="162"/>
      <c r="B948" s="162"/>
      <c r="C948" s="43"/>
    </row>
    <row r="949">
      <c r="A949" s="162"/>
      <c r="B949" s="162"/>
      <c r="C949" s="43"/>
    </row>
    <row r="950">
      <c r="A950" s="162"/>
      <c r="B950" s="162"/>
      <c r="C950" s="43"/>
    </row>
    <row r="951">
      <c r="A951" s="162"/>
      <c r="B951" s="162"/>
      <c r="C951" s="43"/>
    </row>
    <row r="952">
      <c r="A952" s="162"/>
      <c r="B952" s="162"/>
      <c r="C952" s="43"/>
    </row>
    <row r="953">
      <c r="A953" s="162"/>
      <c r="B953" s="162"/>
      <c r="C953" s="43"/>
    </row>
    <row r="954">
      <c r="A954" s="162"/>
      <c r="B954" s="162"/>
      <c r="C954" s="43"/>
    </row>
    <row r="955">
      <c r="A955" s="162"/>
      <c r="B955" s="162"/>
      <c r="C955" s="43"/>
    </row>
    <row r="956">
      <c r="A956" s="162"/>
      <c r="B956" s="162"/>
      <c r="C956" s="43"/>
    </row>
    <row r="957">
      <c r="A957" s="162"/>
      <c r="B957" s="162"/>
      <c r="C957" s="43"/>
    </row>
    <row r="958">
      <c r="A958" s="162"/>
      <c r="B958" s="162"/>
      <c r="C958" s="43"/>
    </row>
    <row r="959">
      <c r="A959" s="162"/>
      <c r="B959" s="162"/>
      <c r="C959" s="43"/>
    </row>
    <row r="960">
      <c r="A960" s="162"/>
      <c r="B960" s="162"/>
      <c r="C960" s="43"/>
    </row>
    <row r="961">
      <c r="A961" s="162"/>
      <c r="B961" s="162"/>
      <c r="C961" s="43"/>
    </row>
    <row r="962">
      <c r="A962" s="162"/>
      <c r="B962" s="162"/>
      <c r="C962" s="43"/>
    </row>
    <row r="963">
      <c r="A963" s="162"/>
      <c r="B963" s="162"/>
      <c r="C963" s="43"/>
    </row>
    <row r="964">
      <c r="A964" s="162"/>
      <c r="B964" s="162"/>
      <c r="C964" s="43"/>
    </row>
    <row r="965">
      <c r="A965" s="162"/>
      <c r="B965" s="162"/>
      <c r="C965" s="43"/>
    </row>
    <row r="966">
      <c r="A966" s="162"/>
      <c r="B966" s="162"/>
      <c r="C966" s="43"/>
    </row>
    <row r="967">
      <c r="A967" s="162"/>
      <c r="B967" s="162"/>
      <c r="C967" s="43"/>
    </row>
    <row r="968">
      <c r="A968" s="162"/>
      <c r="B968" s="162"/>
      <c r="C968" s="43"/>
    </row>
    <row r="969">
      <c r="A969" s="162"/>
      <c r="B969" s="162"/>
      <c r="C969" s="43"/>
    </row>
    <row r="970">
      <c r="A970" s="162"/>
      <c r="B970" s="162"/>
      <c r="C970" s="43"/>
    </row>
    <row r="971">
      <c r="A971" s="162"/>
      <c r="B971" s="162"/>
      <c r="C971" s="43"/>
    </row>
    <row r="972">
      <c r="A972" s="162"/>
      <c r="B972" s="162"/>
      <c r="C972" s="43"/>
    </row>
    <row r="973">
      <c r="A973" s="162"/>
      <c r="B973" s="162"/>
      <c r="C973" s="43"/>
    </row>
    <row r="974">
      <c r="A974" s="162"/>
      <c r="B974" s="162"/>
      <c r="C974" s="43"/>
    </row>
    <row r="975">
      <c r="A975" s="162"/>
      <c r="B975" s="162"/>
      <c r="C975" s="43"/>
    </row>
    <row r="976">
      <c r="A976" s="162"/>
      <c r="B976" s="162"/>
      <c r="C976" s="43"/>
    </row>
    <row r="977">
      <c r="A977" s="162"/>
      <c r="B977" s="162"/>
      <c r="C977" s="43"/>
    </row>
    <row r="978">
      <c r="A978" s="162"/>
      <c r="B978" s="162"/>
      <c r="C978" s="43"/>
    </row>
    <row r="979">
      <c r="A979" s="162"/>
      <c r="B979" s="162"/>
      <c r="C979" s="43"/>
    </row>
    <row r="980">
      <c r="A980" s="162"/>
      <c r="B980" s="162"/>
      <c r="C980" s="43"/>
    </row>
    <row r="981">
      <c r="A981" s="162"/>
      <c r="B981" s="162"/>
      <c r="C981" s="43"/>
    </row>
    <row r="982">
      <c r="A982" s="162"/>
      <c r="B982" s="162"/>
      <c r="C982" s="43"/>
    </row>
    <row r="983">
      <c r="A983" s="162"/>
      <c r="B983" s="162"/>
      <c r="C983" s="43"/>
    </row>
    <row r="984">
      <c r="A984" s="162"/>
      <c r="B984" s="162"/>
      <c r="C984" s="43"/>
    </row>
    <row r="985">
      <c r="A985" s="162"/>
      <c r="B985" s="162"/>
      <c r="C985" s="43"/>
    </row>
    <row r="986">
      <c r="A986" s="162"/>
      <c r="B986" s="162"/>
      <c r="C986" s="43"/>
    </row>
    <row r="987">
      <c r="A987" s="162"/>
      <c r="B987" s="162"/>
      <c r="C987" s="43"/>
    </row>
    <row r="988">
      <c r="A988" s="162"/>
      <c r="B988" s="162"/>
      <c r="C988" s="43"/>
    </row>
    <row r="989">
      <c r="A989" s="162"/>
      <c r="B989" s="162"/>
      <c r="C989" s="43"/>
    </row>
    <row r="990">
      <c r="A990" s="162"/>
      <c r="B990" s="162"/>
      <c r="C990" s="43"/>
    </row>
    <row r="991">
      <c r="A991" s="162"/>
      <c r="B991" s="162"/>
      <c r="C991" s="43"/>
    </row>
    <row r="992">
      <c r="A992" s="162"/>
      <c r="B992" s="162"/>
      <c r="C992" s="43"/>
    </row>
    <row r="993">
      <c r="A993" s="162"/>
      <c r="B993" s="162"/>
      <c r="C993" s="43"/>
    </row>
    <row r="994">
      <c r="A994" s="162"/>
      <c r="B994" s="162"/>
      <c r="C994" s="43"/>
    </row>
    <row r="995">
      <c r="A995" s="162"/>
      <c r="B995" s="162"/>
      <c r="C995" s="43"/>
    </row>
    <row r="996">
      <c r="A996" s="162"/>
      <c r="B996" s="162"/>
      <c r="C996" s="43"/>
    </row>
    <row r="997">
      <c r="A997" s="162"/>
      <c r="B997" s="162"/>
      <c r="C997" s="43"/>
    </row>
    <row r="998">
      <c r="A998" s="162"/>
      <c r="B998" s="162"/>
      <c r="C998" s="43"/>
    </row>
    <row r="999">
      <c r="A999" s="162"/>
      <c r="B999" s="162"/>
      <c r="C999" s="43"/>
    </row>
    <row r="1000">
      <c r="A1000" s="162"/>
      <c r="B1000" s="162"/>
      <c r="C1000" s="43"/>
    </row>
    <row r="1001">
      <c r="A1001" s="162"/>
      <c r="B1001" s="162"/>
      <c r="C1001" s="43"/>
    </row>
    <row r="1002">
      <c r="A1002" s="162"/>
      <c r="B1002" s="162"/>
      <c r="C1002" s="43"/>
    </row>
    <row r="1003">
      <c r="A1003" s="162"/>
      <c r="B1003" s="162"/>
      <c r="C1003" s="43"/>
    </row>
    <row r="1004">
      <c r="A1004" s="162"/>
      <c r="B1004" s="162"/>
      <c r="C1004" s="43"/>
    </row>
    <row r="1005">
      <c r="A1005" s="162"/>
      <c r="B1005" s="162"/>
      <c r="C1005" s="43"/>
    </row>
    <row r="1006">
      <c r="A1006" s="162"/>
      <c r="B1006" s="162"/>
      <c r="C1006" s="43"/>
    </row>
  </sheetData>
  <mergeCells count="1">
    <mergeCell ref="I33:M33"/>
  </mergeCells>
  <printOptions gridLines="1" horizontalCentered="1"/>
  <pageMargins bottom="0.75" footer="0.0" header="0.0" left="0.7" right="0.7" top="0.75"/>
  <pageSetup fitToHeight="0" cellComments="atEnd" orientation="landscape" pageOrder="overThenDown"/>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39.14"/>
    <col customWidth="1" min="5" max="6" width="9.57"/>
  </cols>
  <sheetData>
    <row r="1">
      <c r="C1" s="164"/>
      <c r="D1" s="165" t="s">
        <v>994</v>
      </c>
      <c r="E1" s="164"/>
      <c r="F1" s="164"/>
      <c r="G1" s="164"/>
    </row>
    <row r="3">
      <c r="A3" s="166" t="s">
        <v>995</v>
      </c>
      <c r="B3" s="166" t="s">
        <v>996</v>
      </c>
      <c r="C3" s="166" t="s">
        <v>816</v>
      </c>
      <c r="D3" s="166" t="s">
        <v>817</v>
      </c>
      <c r="E3" s="166" t="s">
        <v>818</v>
      </c>
      <c r="F3" s="166" t="s">
        <v>819</v>
      </c>
      <c r="G3" s="166" t="s">
        <v>820</v>
      </c>
      <c r="H3" s="166" t="s">
        <v>821</v>
      </c>
      <c r="I3" s="166" t="s">
        <v>212</v>
      </c>
      <c r="J3" s="167" t="s">
        <v>822</v>
      </c>
      <c r="K3" s="167" t="s">
        <v>997</v>
      </c>
      <c r="L3" s="167" t="s">
        <v>14</v>
      </c>
      <c r="M3" s="166" t="s">
        <v>823</v>
      </c>
      <c r="N3" s="166" t="s">
        <v>998</v>
      </c>
      <c r="O3" s="166" t="s">
        <v>1000</v>
      </c>
    </row>
    <row r="4">
      <c r="A4" s="168"/>
      <c r="B4" s="166" t="s">
        <v>1001</v>
      </c>
      <c r="C4" s="166">
        <v>3.0</v>
      </c>
      <c r="D4" s="166" t="s">
        <v>1002</v>
      </c>
      <c r="E4" s="166" t="s">
        <v>30</v>
      </c>
      <c r="F4" s="166" t="s">
        <v>1003</v>
      </c>
      <c r="G4" s="166" t="s">
        <v>15</v>
      </c>
      <c r="H4" s="166" t="s">
        <v>15</v>
      </c>
      <c r="I4" s="166" t="s">
        <v>15</v>
      </c>
      <c r="J4" s="167" t="s">
        <v>1004</v>
      </c>
      <c r="K4" s="167" t="s">
        <v>15</v>
      </c>
      <c r="L4" s="167" t="s">
        <v>1005</v>
      </c>
      <c r="M4" s="166" t="b">
        <v>0</v>
      </c>
      <c r="N4" s="168"/>
      <c r="O4" s="168"/>
    </row>
    <row r="5">
      <c r="A5" s="168"/>
      <c r="B5" s="166" t="s">
        <v>1007</v>
      </c>
      <c r="C5" s="166">
        <v>3.0</v>
      </c>
      <c r="D5" s="166" t="s">
        <v>1002</v>
      </c>
      <c r="E5" s="166" t="s">
        <v>30</v>
      </c>
      <c r="F5" s="166" t="s">
        <v>1003</v>
      </c>
      <c r="G5" s="166" t="s">
        <v>15</v>
      </c>
      <c r="H5" s="166" t="s">
        <v>15</v>
      </c>
      <c r="I5" s="166" t="s">
        <v>15</v>
      </c>
      <c r="J5" s="167" t="s">
        <v>1004</v>
      </c>
      <c r="K5" s="167" t="s">
        <v>15</v>
      </c>
      <c r="L5" s="167" t="s">
        <v>1008</v>
      </c>
      <c r="M5" s="166" t="b">
        <v>0</v>
      </c>
      <c r="N5" s="44"/>
      <c r="O5" s="168"/>
    </row>
    <row r="6">
      <c r="A6" s="168"/>
      <c r="B6" s="166" t="s">
        <v>1009</v>
      </c>
      <c r="C6" s="166">
        <v>3.0</v>
      </c>
      <c r="D6" s="166" t="s">
        <v>1002</v>
      </c>
      <c r="E6" s="166" t="s">
        <v>30</v>
      </c>
      <c r="F6" s="166" t="s">
        <v>1003</v>
      </c>
      <c r="G6" s="166" t="s">
        <v>15</v>
      </c>
      <c r="H6" s="166" t="s">
        <v>15</v>
      </c>
      <c r="I6" s="166" t="s">
        <v>15</v>
      </c>
      <c r="J6" s="167" t="s">
        <v>1004</v>
      </c>
      <c r="K6" s="167" t="s">
        <v>15</v>
      </c>
      <c r="L6" s="167" t="s">
        <v>1010</v>
      </c>
      <c r="M6" s="166" t="b">
        <v>0</v>
      </c>
      <c r="N6" s="44"/>
      <c r="O6" s="168"/>
    </row>
    <row r="7">
      <c r="A7" s="168"/>
      <c r="B7" s="166" t="s">
        <v>1011</v>
      </c>
      <c r="C7" s="166">
        <v>3.0</v>
      </c>
      <c r="D7" s="166" t="s">
        <v>1002</v>
      </c>
      <c r="E7" s="166" t="s">
        <v>30</v>
      </c>
      <c r="F7" s="166" t="s">
        <v>1003</v>
      </c>
      <c r="G7" s="166" t="s">
        <v>15</v>
      </c>
      <c r="H7" s="166" t="s">
        <v>15</v>
      </c>
      <c r="I7" s="166" t="s">
        <v>15</v>
      </c>
      <c r="J7" s="167" t="s">
        <v>1004</v>
      </c>
      <c r="K7" s="167" t="s">
        <v>1012</v>
      </c>
      <c r="L7" s="167" t="s">
        <v>1005</v>
      </c>
      <c r="M7" s="166" t="b">
        <v>0</v>
      </c>
      <c r="N7" s="44"/>
      <c r="O7" s="168"/>
    </row>
    <row r="8">
      <c r="A8" s="168"/>
      <c r="B8" s="166" t="s">
        <v>1013</v>
      </c>
      <c r="C8" s="166">
        <v>3.0</v>
      </c>
      <c r="D8" s="166" t="s">
        <v>1002</v>
      </c>
      <c r="E8" s="166" t="s">
        <v>30</v>
      </c>
      <c r="F8" s="166" t="s">
        <v>1003</v>
      </c>
      <c r="G8" s="166" t="s">
        <v>15</v>
      </c>
      <c r="H8" s="166" t="s">
        <v>15</v>
      </c>
      <c r="I8" s="166" t="s">
        <v>15</v>
      </c>
      <c r="J8" s="167" t="s">
        <v>1004</v>
      </c>
      <c r="K8" s="167" t="s">
        <v>1012</v>
      </c>
      <c r="L8" s="167" t="s">
        <v>1008</v>
      </c>
      <c r="M8" s="166" t="b">
        <v>0</v>
      </c>
      <c r="N8" s="44"/>
      <c r="O8" s="168"/>
    </row>
    <row r="9">
      <c r="A9" s="168"/>
      <c r="B9" s="166" t="s">
        <v>1014</v>
      </c>
      <c r="C9" s="166">
        <v>3.0</v>
      </c>
      <c r="D9" s="166" t="s">
        <v>1002</v>
      </c>
      <c r="E9" s="166" t="s">
        <v>30</v>
      </c>
      <c r="F9" s="166" t="s">
        <v>1003</v>
      </c>
      <c r="G9" s="166" t="s">
        <v>15</v>
      </c>
      <c r="H9" s="166" t="s">
        <v>15</v>
      </c>
      <c r="I9" s="166" t="s">
        <v>15</v>
      </c>
      <c r="J9" s="167" t="s">
        <v>1004</v>
      </c>
      <c r="K9" s="167" t="s">
        <v>1012</v>
      </c>
      <c r="L9" s="167" t="s">
        <v>1010</v>
      </c>
      <c r="M9" s="166" t="b">
        <v>0</v>
      </c>
      <c r="N9" s="44"/>
      <c r="O9" s="168"/>
    </row>
    <row r="10">
      <c r="A10" s="168"/>
      <c r="B10" s="166" t="s">
        <v>1015</v>
      </c>
      <c r="C10" s="166">
        <v>3.0</v>
      </c>
      <c r="D10" s="166" t="s">
        <v>1002</v>
      </c>
      <c r="E10" s="166" t="s">
        <v>30</v>
      </c>
      <c r="F10" s="166" t="s">
        <v>1003</v>
      </c>
      <c r="G10" s="166" t="s">
        <v>15</v>
      </c>
      <c r="H10" s="166" t="s">
        <v>15</v>
      </c>
      <c r="I10" s="166" t="s">
        <v>15</v>
      </c>
      <c r="J10" s="167" t="s">
        <v>1004</v>
      </c>
      <c r="K10" s="167" t="s">
        <v>1016</v>
      </c>
      <c r="L10" s="167" t="s">
        <v>1005</v>
      </c>
      <c r="M10" s="166" t="b">
        <v>0</v>
      </c>
      <c r="N10" s="44"/>
      <c r="O10" s="168"/>
    </row>
    <row r="11">
      <c r="A11" s="168"/>
      <c r="B11" s="166" t="s">
        <v>1017</v>
      </c>
      <c r="C11" s="166">
        <v>3.0</v>
      </c>
      <c r="D11" s="166" t="s">
        <v>1002</v>
      </c>
      <c r="E11" s="166" t="s">
        <v>30</v>
      </c>
      <c r="F11" s="166" t="s">
        <v>1003</v>
      </c>
      <c r="G11" s="166" t="s">
        <v>15</v>
      </c>
      <c r="H11" s="166" t="s">
        <v>15</v>
      </c>
      <c r="I11" s="166" t="s">
        <v>15</v>
      </c>
      <c r="J11" s="167" t="s">
        <v>1004</v>
      </c>
      <c r="K11" s="167" t="s">
        <v>1016</v>
      </c>
      <c r="L11" s="167" t="s">
        <v>1008</v>
      </c>
      <c r="M11" s="166" t="b">
        <v>0</v>
      </c>
      <c r="N11" s="44"/>
      <c r="O11" s="168"/>
    </row>
    <row r="12">
      <c r="A12" s="168"/>
      <c r="B12" s="166" t="s">
        <v>1018</v>
      </c>
      <c r="C12" s="166">
        <v>3.0</v>
      </c>
      <c r="D12" s="166" t="s">
        <v>1002</v>
      </c>
      <c r="E12" s="166" t="s">
        <v>30</v>
      </c>
      <c r="F12" s="166" t="s">
        <v>1003</v>
      </c>
      <c r="G12" s="166" t="s">
        <v>15</v>
      </c>
      <c r="H12" s="166" t="s">
        <v>15</v>
      </c>
      <c r="I12" s="166" t="s">
        <v>15</v>
      </c>
      <c r="J12" s="167" t="s">
        <v>1004</v>
      </c>
      <c r="K12" s="167" t="s">
        <v>1016</v>
      </c>
      <c r="L12" s="167" t="s">
        <v>1010</v>
      </c>
      <c r="M12" s="166" t="b">
        <v>0</v>
      </c>
      <c r="N12" s="44"/>
      <c r="O12" s="168"/>
    </row>
    <row r="13">
      <c r="A13" s="168"/>
      <c r="B13" s="166" t="s">
        <v>1019</v>
      </c>
      <c r="C13" s="166">
        <v>3.0</v>
      </c>
      <c r="D13" s="166" t="s">
        <v>1002</v>
      </c>
      <c r="E13" s="166" t="s">
        <v>30</v>
      </c>
      <c r="F13" s="166" t="s">
        <v>1003</v>
      </c>
      <c r="G13" s="166" t="s">
        <v>15</v>
      </c>
      <c r="H13" s="166" t="s">
        <v>15</v>
      </c>
      <c r="I13" s="166" t="s">
        <v>15</v>
      </c>
      <c r="J13" s="167" t="s">
        <v>1004</v>
      </c>
      <c r="K13" s="167" t="s">
        <v>1020</v>
      </c>
      <c r="L13" s="167" t="s">
        <v>1005</v>
      </c>
      <c r="M13" s="166" t="b">
        <v>0</v>
      </c>
      <c r="N13" s="44"/>
      <c r="O13" s="168"/>
    </row>
    <row r="14">
      <c r="A14" s="168"/>
      <c r="B14" s="166" t="s">
        <v>1021</v>
      </c>
      <c r="C14" s="166">
        <v>3.0</v>
      </c>
      <c r="D14" s="166" t="s">
        <v>1002</v>
      </c>
      <c r="E14" s="166" t="s">
        <v>30</v>
      </c>
      <c r="F14" s="166" t="s">
        <v>1003</v>
      </c>
      <c r="G14" s="166" t="s">
        <v>15</v>
      </c>
      <c r="H14" s="166" t="s">
        <v>15</v>
      </c>
      <c r="I14" s="166" t="s">
        <v>15</v>
      </c>
      <c r="J14" s="167" t="s">
        <v>1004</v>
      </c>
      <c r="K14" s="167" t="s">
        <v>1020</v>
      </c>
      <c r="L14" s="167" t="s">
        <v>1008</v>
      </c>
      <c r="M14" s="166" t="b">
        <v>0</v>
      </c>
      <c r="N14" s="44"/>
      <c r="O14" s="168"/>
    </row>
    <row r="15">
      <c r="A15" s="168"/>
      <c r="B15" s="166" t="s">
        <v>1022</v>
      </c>
      <c r="C15" s="166">
        <v>3.0</v>
      </c>
      <c r="D15" s="166" t="s">
        <v>1002</v>
      </c>
      <c r="E15" s="166" t="s">
        <v>30</v>
      </c>
      <c r="F15" s="166" t="s">
        <v>1003</v>
      </c>
      <c r="G15" s="166" t="s">
        <v>15</v>
      </c>
      <c r="H15" s="166" t="s">
        <v>15</v>
      </c>
      <c r="I15" s="166" t="s">
        <v>15</v>
      </c>
      <c r="J15" s="167" t="s">
        <v>1004</v>
      </c>
      <c r="K15" s="167" t="s">
        <v>1020</v>
      </c>
      <c r="L15" s="167" t="s">
        <v>1010</v>
      </c>
      <c r="M15" s="166" t="b">
        <v>0</v>
      </c>
      <c r="N15" s="44"/>
      <c r="O15" s="168"/>
    </row>
    <row r="16">
      <c r="A16" s="166" t="s">
        <v>1023</v>
      </c>
      <c r="B16" s="166" t="s">
        <v>1024</v>
      </c>
      <c r="C16" s="166">
        <v>3.0</v>
      </c>
      <c r="D16" s="166" t="s">
        <v>1002</v>
      </c>
      <c r="E16" s="166" t="s">
        <v>30</v>
      </c>
      <c r="F16" s="166" t="s">
        <v>1003</v>
      </c>
      <c r="G16" s="166" t="s">
        <v>15</v>
      </c>
      <c r="H16" s="166" t="s">
        <v>15</v>
      </c>
      <c r="I16" s="166" t="s">
        <v>15</v>
      </c>
      <c r="J16" s="167" t="s">
        <v>1025</v>
      </c>
      <c r="K16" s="167" t="s">
        <v>15</v>
      </c>
      <c r="L16" s="167" t="s">
        <v>1005</v>
      </c>
      <c r="M16" s="166" t="b">
        <v>0</v>
      </c>
      <c r="N16" s="168"/>
      <c r="O16" s="168"/>
    </row>
    <row r="17">
      <c r="A17" s="166" t="s">
        <v>1023</v>
      </c>
      <c r="B17" s="166" t="s">
        <v>1026</v>
      </c>
      <c r="C17" s="166">
        <v>3.0</v>
      </c>
      <c r="D17" s="166" t="s">
        <v>1002</v>
      </c>
      <c r="E17" s="166" t="s">
        <v>30</v>
      </c>
      <c r="F17" s="166" t="s">
        <v>1003</v>
      </c>
      <c r="G17" s="166" t="s">
        <v>15</v>
      </c>
      <c r="H17" s="166" t="s">
        <v>15</v>
      </c>
      <c r="I17" s="166" t="s">
        <v>15</v>
      </c>
      <c r="J17" s="167" t="s">
        <v>1025</v>
      </c>
      <c r="K17" s="167" t="s">
        <v>15</v>
      </c>
      <c r="L17" s="167" t="s">
        <v>1008</v>
      </c>
      <c r="M17" s="166" t="b">
        <v>0</v>
      </c>
      <c r="N17" s="168"/>
      <c r="O17" s="168"/>
    </row>
    <row r="18">
      <c r="A18" s="166" t="s">
        <v>1023</v>
      </c>
      <c r="B18" s="166" t="s">
        <v>1027</v>
      </c>
      <c r="C18" s="166">
        <v>3.0</v>
      </c>
      <c r="D18" s="166" t="s">
        <v>1002</v>
      </c>
      <c r="E18" s="166" t="s">
        <v>30</v>
      </c>
      <c r="F18" s="166" t="s">
        <v>1003</v>
      </c>
      <c r="G18" s="166" t="s">
        <v>15</v>
      </c>
      <c r="H18" s="166" t="s">
        <v>15</v>
      </c>
      <c r="I18" s="166" t="s">
        <v>15</v>
      </c>
      <c r="J18" s="167" t="s">
        <v>1025</v>
      </c>
      <c r="K18" s="167" t="s">
        <v>15</v>
      </c>
      <c r="L18" s="167" t="s">
        <v>1010</v>
      </c>
      <c r="M18" s="166" t="b">
        <v>0</v>
      </c>
      <c r="N18" s="44"/>
      <c r="O18" s="168"/>
    </row>
    <row r="19">
      <c r="A19" s="166" t="s">
        <v>1023</v>
      </c>
      <c r="B19" s="166" t="s">
        <v>1028</v>
      </c>
      <c r="C19" s="166">
        <v>3.0</v>
      </c>
      <c r="D19" s="166" t="s">
        <v>1002</v>
      </c>
      <c r="E19" s="166" t="s">
        <v>30</v>
      </c>
      <c r="F19" s="166" t="s">
        <v>1003</v>
      </c>
      <c r="G19" s="166" t="s">
        <v>15</v>
      </c>
      <c r="H19" s="166" t="s">
        <v>15</v>
      </c>
      <c r="I19" s="166" t="s">
        <v>15</v>
      </c>
      <c r="J19" s="167" t="s">
        <v>1025</v>
      </c>
      <c r="K19" s="167" t="s">
        <v>1012</v>
      </c>
      <c r="L19" s="167" t="s">
        <v>1005</v>
      </c>
      <c r="M19" s="166" t="b">
        <v>0</v>
      </c>
      <c r="N19" s="168"/>
      <c r="O19" s="168"/>
    </row>
    <row r="20">
      <c r="A20" s="166" t="s">
        <v>1023</v>
      </c>
      <c r="B20" s="166" t="s">
        <v>1029</v>
      </c>
      <c r="C20" s="166">
        <v>3.0</v>
      </c>
      <c r="D20" s="166" t="s">
        <v>1002</v>
      </c>
      <c r="E20" s="166" t="s">
        <v>30</v>
      </c>
      <c r="F20" s="166" t="s">
        <v>1003</v>
      </c>
      <c r="G20" s="166" t="s">
        <v>15</v>
      </c>
      <c r="H20" s="166" t="s">
        <v>15</v>
      </c>
      <c r="I20" s="166" t="s">
        <v>15</v>
      </c>
      <c r="J20" s="167" t="s">
        <v>1025</v>
      </c>
      <c r="K20" s="167" t="s">
        <v>1012</v>
      </c>
      <c r="L20" s="167" t="s">
        <v>1008</v>
      </c>
      <c r="M20" s="166" t="b">
        <v>0</v>
      </c>
      <c r="N20" s="168"/>
      <c r="O20" s="168"/>
    </row>
    <row r="21">
      <c r="A21" s="166" t="s">
        <v>1023</v>
      </c>
      <c r="B21" s="166" t="s">
        <v>1030</v>
      </c>
      <c r="C21" s="166">
        <v>3.0</v>
      </c>
      <c r="D21" s="166" t="s">
        <v>1002</v>
      </c>
      <c r="E21" s="166" t="s">
        <v>30</v>
      </c>
      <c r="F21" s="166" t="s">
        <v>1003</v>
      </c>
      <c r="G21" s="166" t="s">
        <v>15</v>
      </c>
      <c r="H21" s="166" t="s">
        <v>15</v>
      </c>
      <c r="I21" s="166" t="s">
        <v>15</v>
      </c>
      <c r="J21" s="167" t="s">
        <v>1025</v>
      </c>
      <c r="K21" s="167" t="s">
        <v>1012</v>
      </c>
      <c r="L21" s="167" t="s">
        <v>1010</v>
      </c>
      <c r="M21" s="166" t="b">
        <v>0</v>
      </c>
      <c r="N21" s="168"/>
      <c r="O21" s="168"/>
    </row>
    <row r="22">
      <c r="A22" s="168"/>
      <c r="B22" s="166" t="s">
        <v>1031</v>
      </c>
      <c r="C22" s="166">
        <v>3.0</v>
      </c>
      <c r="D22" s="166" t="s">
        <v>1002</v>
      </c>
      <c r="E22" s="166" t="s">
        <v>30</v>
      </c>
      <c r="F22" s="166" t="s">
        <v>1003</v>
      </c>
      <c r="G22" s="166" t="s">
        <v>15</v>
      </c>
      <c r="H22" s="166" t="s">
        <v>15</v>
      </c>
      <c r="I22" s="166" t="s">
        <v>15</v>
      </c>
      <c r="J22" s="167" t="s">
        <v>1025</v>
      </c>
      <c r="K22" s="167" t="s">
        <v>1016</v>
      </c>
      <c r="L22" s="167" t="s">
        <v>1005</v>
      </c>
      <c r="M22" s="166" t="b">
        <v>0</v>
      </c>
      <c r="N22" s="168"/>
      <c r="O22" s="168"/>
    </row>
    <row r="23">
      <c r="A23" s="168"/>
      <c r="B23" s="166" t="s">
        <v>1032</v>
      </c>
      <c r="C23" s="166">
        <v>3.0</v>
      </c>
      <c r="D23" s="166" t="s">
        <v>1002</v>
      </c>
      <c r="E23" s="166" t="s">
        <v>30</v>
      </c>
      <c r="F23" s="166" t="s">
        <v>1003</v>
      </c>
      <c r="G23" s="166" t="s">
        <v>15</v>
      </c>
      <c r="H23" s="166" t="s">
        <v>15</v>
      </c>
      <c r="I23" s="166" t="s">
        <v>15</v>
      </c>
      <c r="J23" s="167" t="s">
        <v>1025</v>
      </c>
      <c r="K23" s="167" t="s">
        <v>1016</v>
      </c>
      <c r="L23" s="167" t="s">
        <v>1008</v>
      </c>
      <c r="M23" s="166" t="b">
        <v>0</v>
      </c>
      <c r="N23" s="168"/>
      <c r="O23" s="168"/>
    </row>
    <row r="24">
      <c r="A24" s="168"/>
      <c r="B24" s="166" t="s">
        <v>1033</v>
      </c>
      <c r="C24" s="166">
        <v>3.0</v>
      </c>
      <c r="D24" s="166" t="s">
        <v>1002</v>
      </c>
      <c r="E24" s="166" t="s">
        <v>30</v>
      </c>
      <c r="F24" s="166" t="s">
        <v>1003</v>
      </c>
      <c r="G24" s="166" t="s">
        <v>15</v>
      </c>
      <c r="H24" s="166" t="s">
        <v>15</v>
      </c>
      <c r="I24" s="166" t="s">
        <v>15</v>
      </c>
      <c r="J24" s="167" t="s">
        <v>1025</v>
      </c>
      <c r="K24" s="167" t="s">
        <v>1016</v>
      </c>
      <c r="L24" s="167" t="s">
        <v>1010</v>
      </c>
      <c r="M24" s="166" t="b">
        <v>0</v>
      </c>
      <c r="N24" s="168"/>
      <c r="O24" s="168"/>
    </row>
    <row r="25">
      <c r="A25" s="3">
        <v>8.0</v>
      </c>
      <c r="B25" s="3" t="s">
        <v>1034</v>
      </c>
      <c r="C25" s="169">
        <v>36.0</v>
      </c>
    </row>
    <row r="26">
      <c r="A26">
        <f>COUNTIF(A4:A25,"=pass")*3</f>
        <v>18</v>
      </c>
      <c r="C26">
        <f>sum(C2:C24)</f>
        <v>63</v>
      </c>
    </row>
    <row r="27">
      <c r="A27" s="93">
        <f>A26+A25</f>
        <v>26</v>
      </c>
      <c r="C27" s="93">
        <f>C26+C25</f>
        <v>99</v>
      </c>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85.57"/>
    <col customWidth="1" min="2" max="2" width="15.57"/>
    <col customWidth="1" min="3" max="3" width="19.14"/>
    <col customWidth="1" min="4" max="4" width="205.0"/>
    <col customWidth="1" min="5" max="5" width="57.43"/>
    <col customWidth="1" min="6" max="6" width="73.14"/>
    <col customWidth="1" min="7" max="7" width="17.0"/>
    <col customWidth="1" min="8" max="8" width="67.43"/>
  </cols>
  <sheetData>
    <row r="1">
      <c r="A1" s="8" t="s">
        <v>1039</v>
      </c>
      <c r="C1" s="3"/>
      <c r="D1" s="58"/>
      <c r="E1" s="3"/>
      <c r="F1" s="3"/>
      <c r="G1" s="3"/>
      <c r="H1" s="1"/>
      <c r="I1" s="3"/>
    </row>
    <row r="2">
      <c r="B2" s="1" t="s">
        <v>2</v>
      </c>
      <c r="C2" s="3" t="s">
        <v>4</v>
      </c>
      <c r="D2" s="58" t="s">
        <v>1040</v>
      </c>
      <c r="E2" s="3" t="s">
        <v>6</v>
      </c>
      <c r="F2" s="3" t="s">
        <v>7</v>
      </c>
      <c r="G2" s="3" t="s">
        <v>8</v>
      </c>
      <c r="H2" s="1" t="s">
        <v>9</v>
      </c>
      <c r="I2" s="3" t="s">
        <v>10</v>
      </c>
    </row>
    <row r="3">
      <c r="B3" s="1">
        <v>1.0</v>
      </c>
      <c r="C3" s="3" t="s">
        <v>15</v>
      </c>
      <c r="D3" s="170" t="s">
        <v>1041</v>
      </c>
      <c r="E3" s="171" t="s">
        <v>1043</v>
      </c>
      <c r="F3" s="3" t="s">
        <v>1044</v>
      </c>
      <c r="G3" s="172" t="s">
        <v>1045</v>
      </c>
      <c r="H3" s="3" t="s">
        <v>20</v>
      </c>
      <c r="I3" s="3" t="s">
        <v>21</v>
      </c>
    </row>
    <row r="4">
      <c r="A4" s="173" t="s">
        <v>1046</v>
      </c>
      <c r="B4" s="1">
        <f t="shared" ref="B4:B67" si="1">B3+1</f>
        <v>2</v>
      </c>
      <c r="C4" s="86"/>
      <c r="D4" s="174" t="s">
        <v>1047</v>
      </c>
      <c r="E4" s="171" t="s">
        <v>1048</v>
      </c>
      <c r="F4" s="3" t="s">
        <v>1044</v>
      </c>
      <c r="G4" s="86" t="s">
        <v>1049</v>
      </c>
      <c r="H4" s="86" t="s">
        <v>1050</v>
      </c>
    </row>
    <row r="5">
      <c r="A5" s="175"/>
      <c r="B5" s="1">
        <f t="shared" si="1"/>
        <v>3</v>
      </c>
      <c r="C5" s="176"/>
      <c r="D5" s="177" t="s">
        <v>1051</v>
      </c>
      <c r="E5" s="171" t="s">
        <v>1052</v>
      </c>
      <c r="F5" s="3" t="s">
        <v>1044</v>
      </c>
      <c r="G5" s="86"/>
      <c r="H5" s="171"/>
    </row>
    <row r="6">
      <c r="A6" s="175"/>
      <c r="B6" s="1">
        <f t="shared" si="1"/>
        <v>4</v>
      </c>
      <c r="C6" s="176"/>
      <c r="D6" s="177" t="s">
        <v>1053</v>
      </c>
      <c r="E6" s="171" t="s">
        <v>1054</v>
      </c>
      <c r="F6" s="3" t="s">
        <v>1044</v>
      </c>
      <c r="G6" s="86"/>
      <c r="H6" s="171"/>
    </row>
    <row r="7">
      <c r="A7" s="175"/>
      <c r="B7" s="1">
        <f t="shared" si="1"/>
        <v>5</v>
      </c>
      <c r="C7" s="176"/>
      <c r="D7" s="177" t="s">
        <v>1055</v>
      </c>
      <c r="E7" s="171" t="s">
        <v>1056</v>
      </c>
      <c r="F7" s="3" t="s">
        <v>1044</v>
      </c>
      <c r="G7" s="86"/>
      <c r="H7" s="171"/>
    </row>
    <row r="8">
      <c r="A8" s="175"/>
      <c r="B8" s="1">
        <f t="shared" si="1"/>
        <v>6</v>
      </c>
      <c r="C8" s="176"/>
      <c r="D8" s="178" t="s">
        <v>1057</v>
      </c>
      <c r="E8" s="171" t="s">
        <v>1059</v>
      </c>
      <c r="F8" s="3" t="s">
        <v>1044</v>
      </c>
      <c r="G8" s="86"/>
      <c r="H8" s="171"/>
    </row>
    <row r="9">
      <c r="A9" s="175"/>
      <c r="B9" s="1">
        <f t="shared" si="1"/>
        <v>7</v>
      </c>
      <c r="C9" s="176"/>
      <c r="D9" s="179" t="s">
        <v>1061</v>
      </c>
      <c r="E9" s="171" t="s">
        <v>1062</v>
      </c>
      <c r="F9" s="3" t="s">
        <v>1044</v>
      </c>
      <c r="G9" s="86"/>
      <c r="H9" s="171"/>
    </row>
    <row r="10">
      <c r="A10" s="175"/>
      <c r="B10" s="1">
        <f t="shared" si="1"/>
        <v>8</v>
      </c>
      <c r="C10" s="176"/>
      <c r="D10" s="178" t="s">
        <v>1063</v>
      </c>
      <c r="E10" s="171" t="s">
        <v>1064</v>
      </c>
      <c r="F10" s="3" t="s">
        <v>1044</v>
      </c>
      <c r="G10" s="86"/>
      <c r="H10" s="171"/>
    </row>
    <row r="11">
      <c r="A11" s="175"/>
      <c r="B11" s="1">
        <f t="shared" si="1"/>
        <v>9</v>
      </c>
      <c r="C11" s="176"/>
      <c r="D11" s="178" t="s">
        <v>1065</v>
      </c>
      <c r="E11" s="171" t="s">
        <v>1066</v>
      </c>
      <c r="F11" s="3" t="s">
        <v>1044</v>
      </c>
      <c r="G11" s="86"/>
      <c r="H11" s="171"/>
    </row>
    <row r="12">
      <c r="A12" s="175"/>
      <c r="B12" s="1">
        <f t="shared" si="1"/>
        <v>10</v>
      </c>
      <c r="C12" s="176"/>
      <c r="D12" s="178" t="s">
        <v>1067</v>
      </c>
      <c r="E12" s="171" t="s">
        <v>1068</v>
      </c>
      <c r="F12" s="3" t="s">
        <v>1044</v>
      </c>
      <c r="G12" s="86"/>
      <c r="H12" s="171"/>
    </row>
    <row r="13">
      <c r="A13" s="175"/>
      <c r="B13" s="1">
        <f t="shared" si="1"/>
        <v>11</v>
      </c>
      <c r="C13" s="176"/>
      <c r="D13" s="179" t="s">
        <v>1069</v>
      </c>
      <c r="E13" s="171" t="s">
        <v>1070</v>
      </c>
      <c r="F13" s="3" t="s">
        <v>1044</v>
      </c>
      <c r="G13" s="86"/>
      <c r="H13" s="171"/>
    </row>
    <row r="14">
      <c r="A14" s="175"/>
      <c r="B14" s="1">
        <f t="shared" si="1"/>
        <v>12</v>
      </c>
      <c r="C14" s="176"/>
      <c r="D14" s="178" t="s">
        <v>1071</v>
      </c>
      <c r="E14" s="171" t="s">
        <v>1075</v>
      </c>
      <c r="F14" s="3" t="s">
        <v>1044</v>
      </c>
      <c r="G14" s="86"/>
      <c r="H14" s="171"/>
    </row>
    <row r="15">
      <c r="A15" s="175"/>
      <c r="B15" s="1">
        <f t="shared" si="1"/>
        <v>13</v>
      </c>
      <c r="C15" s="176"/>
      <c r="D15" s="178" t="s">
        <v>1076</v>
      </c>
      <c r="E15" s="171" t="s">
        <v>1080</v>
      </c>
      <c r="F15" s="3" t="s">
        <v>1044</v>
      </c>
      <c r="G15" s="86"/>
      <c r="H15" s="171"/>
    </row>
    <row r="16">
      <c r="A16" s="175"/>
      <c r="B16" s="1">
        <f t="shared" si="1"/>
        <v>14</v>
      </c>
      <c r="C16" s="176"/>
      <c r="D16" s="178" t="s">
        <v>1081</v>
      </c>
      <c r="E16" s="171" t="s">
        <v>1083</v>
      </c>
      <c r="F16" s="3" t="s">
        <v>1044</v>
      </c>
      <c r="G16" s="86"/>
      <c r="H16" s="171"/>
    </row>
    <row r="17">
      <c r="A17" s="175"/>
      <c r="B17" s="1">
        <f t="shared" si="1"/>
        <v>15</v>
      </c>
      <c r="C17" s="176"/>
      <c r="D17" s="178" t="s">
        <v>1084</v>
      </c>
      <c r="E17" s="171" t="s">
        <v>1085</v>
      </c>
      <c r="F17" s="3" t="s">
        <v>1044</v>
      </c>
      <c r="G17" s="86"/>
      <c r="H17" s="171"/>
    </row>
    <row r="18">
      <c r="A18" s="175"/>
      <c r="B18" s="1">
        <f t="shared" si="1"/>
        <v>16</v>
      </c>
      <c r="C18" s="176"/>
      <c r="D18" s="179" t="s">
        <v>1086</v>
      </c>
      <c r="E18" s="171" t="s">
        <v>1087</v>
      </c>
      <c r="F18" s="3" t="s">
        <v>1044</v>
      </c>
      <c r="G18" s="86"/>
      <c r="H18" s="171"/>
    </row>
    <row r="19">
      <c r="A19" s="175"/>
      <c r="B19" s="1">
        <f t="shared" si="1"/>
        <v>17</v>
      </c>
      <c r="C19" s="176"/>
      <c r="D19" s="178" t="s">
        <v>1088</v>
      </c>
      <c r="E19" s="171" t="s">
        <v>1089</v>
      </c>
      <c r="F19" s="3" t="s">
        <v>1044</v>
      </c>
      <c r="G19" s="86"/>
      <c r="H19" s="171"/>
    </row>
    <row r="20">
      <c r="A20" s="175"/>
      <c r="B20" s="1">
        <f t="shared" si="1"/>
        <v>18</v>
      </c>
      <c r="C20" s="176"/>
      <c r="D20" s="178" t="s">
        <v>1090</v>
      </c>
      <c r="E20" s="171" t="s">
        <v>1091</v>
      </c>
      <c r="F20" s="3" t="s">
        <v>1044</v>
      </c>
      <c r="G20" s="86"/>
      <c r="H20" s="171"/>
    </row>
    <row r="21">
      <c r="A21" s="175"/>
      <c r="B21" s="1">
        <f t="shared" si="1"/>
        <v>19</v>
      </c>
      <c r="C21" s="176"/>
      <c r="D21" s="178" t="s">
        <v>1092</v>
      </c>
      <c r="E21" s="171" t="s">
        <v>1094</v>
      </c>
      <c r="F21" s="3" t="s">
        <v>1044</v>
      </c>
      <c r="G21" s="86"/>
      <c r="H21" s="171"/>
    </row>
    <row r="22">
      <c r="A22" s="175"/>
      <c r="B22" s="1">
        <f t="shared" si="1"/>
        <v>20</v>
      </c>
      <c r="C22" s="176"/>
      <c r="D22" s="178" t="s">
        <v>1095</v>
      </c>
      <c r="E22" s="171" t="s">
        <v>1097</v>
      </c>
      <c r="F22" s="3" t="s">
        <v>1044</v>
      </c>
      <c r="G22" s="86"/>
      <c r="H22" s="171"/>
    </row>
    <row r="23">
      <c r="A23" s="175"/>
      <c r="B23" s="1">
        <f t="shared" si="1"/>
        <v>21</v>
      </c>
      <c r="C23" s="176"/>
      <c r="D23" s="178" t="s">
        <v>1098</v>
      </c>
      <c r="E23" s="171" t="s">
        <v>1099</v>
      </c>
      <c r="F23" s="3" t="s">
        <v>1044</v>
      </c>
      <c r="G23" s="86"/>
      <c r="H23" s="171"/>
    </row>
    <row r="24">
      <c r="A24" s="175"/>
      <c r="B24" s="1">
        <f t="shared" si="1"/>
        <v>22</v>
      </c>
      <c r="C24" s="176"/>
      <c r="D24" s="178" t="s">
        <v>1100</v>
      </c>
      <c r="E24" s="171" t="s">
        <v>1101</v>
      </c>
      <c r="F24" s="3" t="s">
        <v>1044</v>
      </c>
      <c r="G24" s="86"/>
      <c r="H24" s="171"/>
    </row>
    <row r="25">
      <c r="A25" s="175"/>
      <c r="B25" s="1">
        <f t="shared" si="1"/>
        <v>23</v>
      </c>
      <c r="C25" s="176"/>
      <c r="D25" s="178" t="s">
        <v>1102</v>
      </c>
      <c r="E25" s="171" t="s">
        <v>1103</v>
      </c>
      <c r="F25" s="3" t="s">
        <v>1044</v>
      </c>
      <c r="G25" s="86"/>
      <c r="H25" s="171"/>
    </row>
    <row r="26">
      <c r="A26" s="175"/>
      <c r="B26" s="1">
        <f t="shared" si="1"/>
        <v>24</v>
      </c>
      <c r="C26" s="176"/>
      <c r="D26" s="177" t="s">
        <v>1104</v>
      </c>
      <c r="E26" s="171" t="s">
        <v>1105</v>
      </c>
      <c r="F26" s="3" t="s">
        <v>1044</v>
      </c>
      <c r="G26" s="86"/>
      <c r="H26" s="171"/>
    </row>
    <row r="27">
      <c r="A27" s="175"/>
      <c r="B27" s="1">
        <f t="shared" si="1"/>
        <v>25</v>
      </c>
      <c r="C27" s="176"/>
      <c r="D27" s="180" t="s">
        <v>1041</v>
      </c>
      <c r="E27" s="171" t="s">
        <v>1107</v>
      </c>
      <c r="F27" s="3" t="s">
        <v>1044</v>
      </c>
      <c r="G27" s="86"/>
      <c r="H27" s="171"/>
    </row>
    <row r="28">
      <c r="A28" s="175"/>
      <c r="B28" s="1">
        <f t="shared" si="1"/>
        <v>26</v>
      </c>
      <c r="C28" s="176"/>
      <c r="D28" s="180" t="s">
        <v>1047</v>
      </c>
      <c r="E28" s="171" t="s">
        <v>1108</v>
      </c>
      <c r="F28" s="3" t="s">
        <v>1044</v>
      </c>
      <c r="G28" s="86"/>
      <c r="H28" s="171"/>
    </row>
    <row r="29">
      <c r="A29" s="175"/>
      <c r="B29" s="1">
        <f t="shared" si="1"/>
        <v>27</v>
      </c>
      <c r="C29" s="176"/>
      <c r="D29" s="180" t="s">
        <v>1109</v>
      </c>
      <c r="E29" s="171" t="s">
        <v>1110</v>
      </c>
      <c r="F29" s="3" t="s">
        <v>1044</v>
      </c>
      <c r="G29" s="86"/>
      <c r="H29" s="171"/>
    </row>
    <row r="30">
      <c r="A30" s="175"/>
      <c r="B30" s="1">
        <f t="shared" si="1"/>
        <v>28</v>
      </c>
      <c r="C30" s="176"/>
      <c r="D30" s="180" t="s">
        <v>1111</v>
      </c>
      <c r="E30" s="171" t="s">
        <v>1113</v>
      </c>
      <c r="F30" s="3" t="s">
        <v>1044</v>
      </c>
      <c r="G30" s="86"/>
      <c r="H30" s="171"/>
    </row>
    <row r="31">
      <c r="A31" s="175"/>
      <c r="B31" s="1">
        <f t="shared" si="1"/>
        <v>29</v>
      </c>
      <c r="C31" s="176"/>
      <c r="D31" s="180" t="s">
        <v>1114</v>
      </c>
      <c r="E31" s="171" t="s">
        <v>1116</v>
      </c>
      <c r="F31" s="3" t="s">
        <v>1044</v>
      </c>
      <c r="G31" s="86"/>
      <c r="H31" s="171"/>
    </row>
    <row r="32">
      <c r="A32" s="175"/>
      <c r="B32" s="1">
        <f t="shared" si="1"/>
        <v>30</v>
      </c>
      <c r="C32" s="176"/>
      <c r="D32" s="180" t="s">
        <v>1117</v>
      </c>
      <c r="E32" s="171" t="s">
        <v>1119</v>
      </c>
      <c r="F32" s="3" t="s">
        <v>1044</v>
      </c>
      <c r="G32" s="86"/>
      <c r="H32" s="171"/>
    </row>
    <row r="33">
      <c r="A33" s="175"/>
      <c r="B33" s="1">
        <f t="shared" si="1"/>
        <v>31</v>
      </c>
      <c r="C33" s="176"/>
      <c r="D33" s="180" t="s">
        <v>1120</v>
      </c>
      <c r="E33" s="171" t="s">
        <v>1121</v>
      </c>
      <c r="F33" s="3" t="s">
        <v>1044</v>
      </c>
      <c r="G33" s="86"/>
      <c r="H33" s="171"/>
    </row>
    <row r="34">
      <c r="A34" s="175"/>
      <c r="B34" s="1">
        <f t="shared" si="1"/>
        <v>32</v>
      </c>
      <c r="C34" s="176"/>
      <c r="D34" s="180" t="s">
        <v>1122</v>
      </c>
      <c r="E34" s="171" t="s">
        <v>1123</v>
      </c>
      <c r="F34" s="3" t="s">
        <v>1044</v>
      </c>
      <c r="G34" s="86"/>
      <c r="H34" s="171"/>
    </row>
    <row r="35">
      <c r="A35" s="175"/>
      <c r="B35" s="1">
        <f t="shared" si="1"/>
        <v>33</v>
      </c>
      <c r="C35" s="176"/>
      <c r="D35" s="180" t="s">
        <v>1124</v>
      </c>
      <c r="E35" s="171" t="s">
        <v>1125</v>
      </c>
      <c r="F35" s="3" t="s">
        <v>1044</v>
      </c>
      <c r="G35" s="86"/>
      <c r="H35" s="171"/>
    </row>
    <row r="36">
      <c r="A36" s="175"/>
      <c r="B36" s="1">
        <f t="shared" si="1"/>
        <v>34</v>
      </c>
      <c r="C36" s="176"/>
      <c r="D36" s="180" t="s">
        <v>1126</v>
      </c>
      <c r="E36" s="171" t="s">
        <v>1127</v>
      </c>
      <c r="F36" s="3" t="s">
        <v>1044</v>
      </c>
      <c r="G36" s="86"/>
      <c r="H36" s="171"/>
    </row>
    <row r="37">
      <c r="A37" s="175"/>
      <c r="B37" s="1">
        <f t="shared" si="1"/>
        <v>35</v>
      </c>
      <c r="C37" s="176"/>
      <c r="D37" s="180" t="s">
        <v>1128</v>
      </c>
      <c r="E37" s="171" t="s">
        <v>1129</v>
      </c>
      <c r="F37" s="3" t="s">
        <v>1044</v>
      </c>
      <c r="G37" s="86"/>
      <c r="H37" s="171"/>
    </row>
    <row r="38">
      <c r="A38" s="175"/>
      <c r="B38" s="1">
        <f t="shared" si="1"/>
        <v>36</v>
      </c>
      <c r="C38" s="176"/>
      <c r="D38" s="180" t="s">
        <v>1130</v>
      </c>
      <c r="E38" s="171" t="s">
        <v>1131</v>
      </c>
      <c r="F38" s="3" t="s">
        <v>1044</v>
      </c>
      <c r="G38" s="86"/>
      <c r="H38" s="171"/>
    </row>
    <row r="39">
      <c r="A39" s="175"/>
      <c r="B39" s="1">
        <f t="shared" si="1"/>
        <v>37</v>
      </c>
      <c r="C39" s="176"/>
      <c r="D39" s="181" t="s">
        <v>1132</v>
      </c>
      <c r="E39" s="171" t="s">
        <v>1133</v>
      </c>
      <c r="F39" s="3" t="s">
        <v>1044</v>
      </c>
      <c r="G39" s="86"/>
      <c r="H39" s="171"/>
    </row>
    <row r="40">
      <c r="A40" s="175"/>
      <c r="B40" s="1">
        <f t="shared" si="1"/>
        <v>38</v>
      </c>
      <c r="C40" s="176"/>
      <c r="D40" s="181" t="s">
        <v>1134</v>
      </c>
      <c r="E40" s="171" t="s">
        <v>1135</v>
      </c>
      <c r="F40" s="3" t="s">
        <v>1044</v>
      </c>
      <c r="G40" s="86"/>
      <c r="H40" s="171"/>
    </row>
    <row r="41">
      <c r="A41" s="175"/>
      <c r="B41" s="1">
        <f t="shared" si="1"/>
        <v>39</v>
      </c>
      <c r="C41" s="176"/>
      <c r="D41" s="181" t="s">
        <v>1136</v>
      </c>
      <c r="E41" s="171" t="s">
        <v>1137</v>
      </c>
      <c r="F41" s="3" t="s">
        <v>1044</v>
      </c>
      <c r="G41" s="86"/>
      <c r="H41" s="171"/>
    </row>
    <row r="42">
      <c r="A42" s="175"/>
      <c r="B42" s="1">
        <f t="shared" si="1"/>
        <v>40</v>
      </c>
      <c r="C42" s="176"/>
      <c r="D42" s="181" t="s">
        <v>1138</v>
      </c>
      <c r="E42" s="171" t="s">
        <v>1139</v>
      </c>
      <c r="F42" s="3" t="s">
        <v>1044</v>
      </c>
      <c r="G42" s="86"/>
      <c r="H42" s="171"/>
    </row>
    <row r="43">
      <c r="A43" s="175"/>
      <c r="B43" s="1">
        <f t="shared" si="1"/>
        <v>41</v>
      </c>
      <c r="C43" s="176"/>
      <c r="D43" s="181" t="s">
        <v>1140</v>
      </c>
      <c r="E43" s="171" t="s">
        <v>1141</v>
      </c>
      <c r="F43" s="3" t="s">
        <v>1044</v>
      </c>
      <c r="G43" s="86"/>
      <c r="H43" s="171"/>
    </row>
    <row r="44">
      <c r="A44" s="175"/>
      <c r="B44" s="1">
        <f t="shared" si="1"/>
        <v>42</v>
      </c>
      <c r="C44" s="176"/>
      <c r="D44" s="181" t="s">
        <v>1142</v>
      </c>
      <c r="E44" s="171" t="s">
        <v>1143</v>
      </c>
      <c r="F44" s="3" t="s">
        <v>1044</v>
      </c>
      <c r="G44" s="86"/>
      <c r="H44" s="171"/>
    </row>
    <row r="45">
      <c r="A45" s="175"/>
      <c r="B45" s="1">
        <f t="shared" si="1"/>
        <v>43</v>
      </c>
      <c r="C45" s="176"/>
      <c r="D45" s="181" t="s">
        <v>1144</v>
      </c>
      <c r="E45" s="171" t="s">
        <v>1145</v>
      </c>
      <c r="F45" s="3" t="s">
        <v>1044</v>
      </c>
      <c r="G45" s="86"/>
      <c r="H45" s="171"/>
    </row>
    <row r="46">
      <c r="A46" s="175"/>
      <c r="B46" s="1">
        <f t="shared" si="1"/>
        <v>44</v>
      </c>
      <c r="C46" s="176"/>
      <c r="D46" s="181" t="s">
        <v>1146</v>
      </c>
      <c r="E46" s="171" t="s">
        <v>1147</v>
      </c>
      <c r="F46" s="3" t="s">
        <v>1044</v>
      </c>
      <c r="G46" s="86"/>
      <c r="H46" s="171"/>
    </row>
    <row r="47">
      <c r="A47" s="175"/>
      <c r="B47" s="1">
        <f t="shared" si="1"/>
        <v>45</v>
      </c>
      <c r="C47" s="176"/>
      <c r="D47" s="181" t="s">
        <v>1148</v>
      </c>
      <c r="E47" s="171" t="s">
        <v>1149</v>
      </c>
      <c r="F47" s="3" t="s">
        <v>1044</v>
      </c>
      <c r="G47" s="86"/>
      <c r="H47" s="171"/>
    </row>
    <row r="48">
      <c r="A48" s="175"/>
      <c r="B48" s="1">
        <f t="shared" si="1"/>
        <v>46</v>
      </c>
      <c r="C48" s="176"/>
      <c r="D48" s="181" t="s">
        <v>1150</v>
      </c>
      <c r="E48" s="171" t="s">
        <v>1151</v>
      </c>
      <c r="F48" s="3" t="s">
        <v>1044</v>
      </c>
      <c r="G48" s="86"/>
      <c r="H48" s="171"/>
    </row>
    <row r="49">
      <c r="A49" s="175"/>
      <c r="B49" s="1">
        <f t="shared" si="1"/>
        <v>47</v>
      </c>
      <c r="C49" s="176"/>
      <c r="D49" s="181" t="s">
        <v>1152</v>
      </c>
      <c r="E49" s="171" t="s">
        <v>1153</v>
      </c>
      <c r="F49" s="3" t="s">
        <v>1044</v>
      </c>
      <c r="G49" s="86"/>
      <c r="H49" s="171"/>
    </row>
    <row r="50">
      <c r="A50" s="175"/>
      <c r="B50" s="1">
        <f t="shared" si="1"/>
        <v>48</v>
      </c>
      <c r="C50" s="176"/>
      <c r="D50" s="181" t="s">
        <v>1154</v>
      </c>
      <c r="E50" s="171" t="s">
        <v>1155</v>
      </c>
      <c r="F50" s="3" t="s">
        <v>1044</v>
      </c>
      <c r="G50" s="86"/>
      <c r="H50" s="171"/>
    </row>
    <row r="51">
      <c r="A51" s="175"/>
      <c r="B51" s="1">
        <f t="shared" si="1"/>
        <v>49</v>
      </c>
      <c r="C51" s="176"/>
      <c r="D51" s="171" t="s">
        <v>1156</v>
      </c>
      <c r="E51" s="171" t="s">
        <v>1157</v>
      </c>
      <c r="F51" s="3" t="s">
        <v>1044</v>
      </c>
      <c r="G51" s="86"/>
      <c r="H51" s="171"/>
    </row>
    <row r="52">
      <c r="A52" s="175"/>
      <c r="B52" s="1">
        <f t="shared" si="1"/>
        <v>50</v>
      </c>
      <c r="C52" s="176"/>
      <c r="D52" s="171" t="s">
        <v>1158</v>
      </c>
      <c r="E52" s="171" t="s">
        <v>1159</v>
      </c>
      <c r="F52" s="3" t="s">
        <v>1044</v>
      </c>
      <c r="G52" s="86"/>
      <c r="H52" s="171"/>
    </row>
    <row r="53">
      <c r="A53" s="175"/>
      <c r="B53" s="1">
        <f t="shared" si="1"/>
        <v>51</v>
      </c>
      <c r="C53" s="176"/>
      <c r="D53" s="171" t="s">
        <v>1160</v>
      </c>
      <c r="E53" s="171" t="s">
        <v>1161</v>
      </c>
      <c r="F53" s="3" t="s">
        <v>1044</v>
      </c>
      <c r="G53" s="86"/>
      <c r="H53" s="171"/>
    </row>
    <row r="54">
      <c r="A54" s="175"/>
      <c r="B54" s="1">
        <f t="shared" si="1"/>
        <v>52</v>
      </c>
      <c r="C54" s="176"/>
      <c r="D54" s="171" t="s">
        <v>1162</v>
      </c>
      <c r="E54" s="171" t="s">
        <v>1163</v>
      </c>
      <c r="F54" s="3" t="s">
        <v>1044</v>
      </c>
      <c r="G54" s="86"/>
      <c r="H54" s="171"/>
    </row>
    <row r="55">
      <c r="A55" s="175"/>
      <c r="B55" s="1">
        <f t="shared" si="1"/>
        <v>53</v>
      </c>
      <c r="C55" s="176"/>
      <c r="D55" s="171" t="s">
        <v>1164</v>
      </c>
      <c r="E55" s="171" t="s">
        <v>1165</v>
      </c>
      <c r="F55" s="3" t="s">
        <v>1044</v>
      </c>
      <c r="G55" s="86"/>
      <c r="H55" s="171"/>
    </row>
    <row r="56">
      <c r="A56" s="175"/>
      <c r="B56" s="1">
        <f t="shared" si="1"/>
        <v>54</v>
      </c>
      <c r="C56" s="176"/>
      <c r="D56" s="171" t="s">
        <v>1166</v>
      </c>
      <c r="E56" s="171" t="s">
        <v>1167</v>
      </c>
      <c r="F56" s="3" t="s">
        <v>1044</v>
      </c>
      <c r="G56" s="86"/>
      <c r="H56" s="171"/>
    </row>
    <row r="57">
      <c r="A57" s="175"/>
      <c r="B57" s="1">
        <f t="shared" si="1"/>
        <v>55</v>
      </c>
      <c r="C57" s="176"/>
      <c r="D57" s="171" t="s">
        <v>1168</v>
      </c>
      <c r="E57" s="171" t="s">
        <v>1169</v>
      </c>
      <c r="F57" s="3" t="s">
        <v>1044</v>
      </c>
      <c r="G57" s="86"/>
      <c r="H57" s="171"/>
    </row>
    <row r="58">
      <c r="A58" s="175"/>
      <c r="B58" s="1">
        <f t="shared" si="1"/>
        <v>56</v>
      </c>
      <c r="C58" s="176"/>
      <c r="D58" s="171" t="s">
        <v>1170</v>
      </c>
      <c r="E58" s="171" t="s">
        <v>1171</v>
      </c>
      <c r="F58" s="3" t="s">
        <v>1044</v>
      </c>
      <c r="G58" s="86"/>
      <c r="H58" s="171"/>
    </row>
    <row r="59">
      <c r="A59" s="175"/>
      <c r="B59" s="1">
        <f t="shared" si="1"/>
        <v>57</v>
      </c>
      <c r="C59" s="176"/>
      <c r="D59" s="171" t="s">
        <v>1172</v>
      </c>
      <c r="E59" s="171" t="s">
        <v>1173</v>
      </c>
      <c r="F59" s="3" t="s">
        <v>1044</v>
      </c>
      <c r="G59" s="86"/>
      <c r="H59" s="171"/>
    </row>
    <row r="60">
      <c r="A60" s="175"/>
      <c r="B60" s="1">
        <f t="shared" si="1"/>
        <v>58</v>
      </c>
      <c r="C60" s="176"/>
      <c r="D60" s="171" t="s">
        <v>1174</v>
      </c>
      <c r="E60" s="171" t="s">
        <v>1175</v>
      </c>
      <c r="F60" s="3" t="s">
        <v>1044</v>
      </c>
      <c r="G60" s="86"/>
      <c r="H60" s="171"/>
    </row>
    <row r="61">
      <c r="A61" s="175"/>
      <c r="B61" s="1">
        <f t="shared" si="1"/>
        <v>59</v>
      </c>
      <c r="C61" s="176"/>
      <c r="D61" s="171" t="s">
        <v>1176</v>
      </c>
      <c r="E61" s="171" t="s">
        <v>1177</v>
      </c>
      <c r="F61" s="3" t="s">
        <v>1044</v>
      </c>
      <c r="G61" s="86"/>
      <c r="H61" s="171"/>
    </row>
    <row r="62">
      <c r="A62" s="175"/>
      <c r="B62" s="1">
        <f t="shared" si="1"/>
        <v>60</v>
      </c>
      <c r="C62" s="176"/>
      <c r="D62" s="171" t="s">
        <v>1178</v>
      </c>
      <c r="E62" s="171" t="s">
        <v>1161</v>
      </c>
      <c r="F62" s="3" t="s">
        <v>1044</v>
      </c>
      <c r="G62" s="86"/>
      <c r="H62" s="171"/>
    </row>
    <row r="63">
      <c r="A63" s="175"/>
      <c r="B63" s="1">
        <f t="shared" si="1"/>
        <v>61</v>
      </c>
      <c r="C63" s="176"/>
      <c r="D63" s="171" t="s">
        <v>1179</v>
      </c>
      <c r="E63" s="171" t="s">
        <v>1180</v>
      </c>
      <c r="F63" s="3" t="s">
        <v>1044</v>
      </c>
      <c r="G63" s="86"/>
      <c r="H63" s="171"/>
    </row>
    <row r="64">
      <c r="A64" s="175"/>
      <c r="B64" s="1">
        <f t="shared" si="1"/>
        <v>62</v>
      </c>
      <c r="C64" s="176"/>
      <c r="D64" s="171" t="s">
        <v>1181</v>
      </c>
      <c r="E64" s="171" t="s">
        <v>1182</v>
      </c>
      <c r="F64" s="3" t="s">
        <v>1044</v>
      </c>
      <c r="G64" s="86"/>
      <c r="H64" s="171"/>
    </row>
    <row r="65">
      <c r="A65" s="175"/>
      <c r="B65" s="1">
        <f t="shared" si="1"/>
        <v>63</v>
      </c>
      <c r="C65" s="176"/>
      <c r="D65" s="171" t="s">
        <v>1183</v>
      </c>
      <c r="E65" s="171" t="s">
        <v>1184</v>
      </c>
      <c r="F65" s="3" t="s">
        <v>1044</v>
      </c>
      <c r="G65" s="86"/>
      <c r="H65" s="171"/>
    </row>
    <row r="66">
      <c r="A66" s="175"/>
      <c r="B66" s="1">
        <f t="shared" si="1"/>
        <v>64</v>
      </c>
      <c r="C66" s="176"/>
      <c r="D66" s="171" t="s">
        <v>1185</v>
      </c>
      <c r="E66" s="171" t="s">
        <v>1186</v>
      </c>
      <c r="F66" s="3" t="s">
        <v>1044</v>
      </c>
      <c r="G66" s="86"/>
      <c r="H66" s="171"/>
    </row>
    <row r="67">
      <c r="A67" s="175"/>
      <c r="B67" s="1">
        <f t="shared" si="1"/>
        <v>65</v>
      </c>
      <c r="C67" s="176"/>
      <c r="D67" s="171" t="s">
        <v>1187</v>
      </c>
      <c r="E67" s="171" t="s">
        <v>1188</v>
      </c>
      <c r="F67" s="3" t="s">
        <v>1044</v>
      </c>
      <c r="G67" s="86"/>
      <c r="H67" s="171"/>
    </row>
    <row r="68">
      <c r="A68" s="175"/>
      <c r="B68" s="176"/>
      <c r="C68" s="176"/>
      <c r="D68" s="171"/>
      <c r="E68" s="182"/>
      <c r="F68" s="183"/>
      <c r="G68" s="86"/>
      <c r="H68" s="171"/>
    </row>
    <row r="69">
      <c r="A69" s="175"/>
      <c r="B69" s="176"/>
      <c r="C69" s="176"/>
      <c r="D69" s="171"/>
      <c r="E69" s="182"/>
      <c r="F69" s="183"/>
      <c r="G69" s="86"/>
      <c r="H69" s="171"/>
    </row>
    <row r="70">
      <c r="B70" s="184"/>
      <c r="C70" s="184"/>
      <c r="D70" s="184"/>
      <c r="E70" s="185"/>
      <c r="F70" s="186"/>
      <c r="G70" s="184"/>
      <c r="H70" s="184"/>
    </row>
    <row r="71">
      <c r="B71" s="184"/>
      <c r="C71" s="184"/>
      <c r="D71" s="184"/>
      <c r="E71" s="185"/>
      <c r="F71" s="186"/>
      <c r="G71" s="184"/>
      <c r="H71" s="184"/>
    </row>
    <row r="72">
      <c r="B72" s="184"/>
      <c r="C72" s="184"/>
      <c r="D72" s="184"/>
      <c r="E72" s="185"/>
      <c r="F72" s="186"/>
      <c r="G72" s="184"/>
      <c r="H72" s="184"/>
    </row>
    <row r="73">
      <c r="B73" s="184"/>
      <c r="C73" s="184"/>
      <c r="D73" s="184"/>
      <c r="E73" s="185"/>
      <c r="F73" s="186"/>
      <c r="G73" s="184"/>
      <c r="H73" s="184"/>
    </row>
    <row r="74">
      <c r="B74" s="184"/>
      <c r="C74" s="184"/>
      <c r="D74" s="184"/>
      <c r="E74" s="185"/>
      <c r="F74" s="186"/>
      <c r="G74" s="184"/>
      <c r="H74" s="184"/>
    </row>
    <row r="75">
      <c r="B75" s="184"/>
      <c r="C75" s="184"/>
      <c r="D75" s="184"/>
      <c r="E75" s="185"/>
      <c r="F75" s="186"/>
      <c r="G75" s="184"/>
      <c r="H75" s="184"/>
    </row>
    <row r="76">
      <c r="B76" s="184"/>
      <c r="C76" s="184"/>
      <c r="D76" s="184"/>
      <c r="E76" s="185"/>
      <c r="F76" s="186"/>
      <c r="G76" s="184"/>
      <c r="H76" s="184"/>
    </row>
    <row r="77">
      <c r="B77" s="184"/>
      <c r="C77" s="184"/>
      <c r="D77" s="184"/>
      <c r="E77" s="185"/>
      <c r="F77" s="186"/>
      <c r="G77" s="184"/>
      <c r="H77" s="184"/>
    </row>
    <row r="78">
      <c r="B78" s="184"/>
      <c r="C78" s="184"/>
      <c r="D78" s="184"/>
      <c r="E78" s="185"/>
      <c r="F78" s="186"/>
      <c r="G78" s="184"/>
      <c r="H78" s="184"/>
    </row>
    <row r="79">
      <c r="B79" s="184"/>
      <c r="C79" s="184"/>
      <c r="D79" s="184"/>
      <c r="E79" s="185"/>
      <c r="F79" s="186"/>
      <c r="G79" s="184"/>
      <c r="H79" s="184"/>
    </row>
    <row r="80">
      <c r="B80" s="184"/>
      <c r="C80" s="184"/>
      <c r="D80" s="184"/>
      <c r="E80" s="185"/>
      <c r="F80" s="186"/>
      <c r="G80" s="184"/>
      <c r="H80" s="184"/>
    </row>
    <row r="81">
      <c r="B81" s="184"/>
      <c r="C81" s="184"/>
      <c r="D81" s="184"/>
      <c r="E81" s="185"/>
      <c r="F81" s="186"/>
      <c r="G81" s="184"/>
      <c r="H81" s="184"/>
    </row>
    <row r="82">
      <c r="B82" s="184"/>
      <c r="C82" s="184"/>
      <c r="D82" s="184"/>
      <c r="E82" s="185"/>
      <c r="F82" s="186"/>
      <c r="G82" s="184"/>
      <c r="H82" s="184"/>
    </row>
    <row r="83">
      <c r="B83" s="184"/>
      <c r="C83" s="184"/>
      <c r="D83" s="184"/>
      <c r="E83" s="185"/>
      <c r="F83" s="186"/>
      <c r="G83" s="184"/>
      <c r="H83" s="184"/>
    </row>
    <row r="84">
      <c r="B84" s="184"/>
      <c r="C84" s="184"/>
      <c r="D84" s="184"/>
      <c r="E84" s="185"/>
      <c r="F84" s="186"/>
      <c r="G84" s="184"/>
      <c r="H84" s="184"/>
    </row>
    <row r="85">
      <c r="B85" s="184"/>
      <c r="C85" s="184"/>
      <c r="D85" s="184"/>
      <c r="E85" s="185"/>
      <c r="F85" s="186"/>
      <c r="G85" s="184"/>
      <c r="H85" s="184"/>
    </row>
    <row r="86">
      <c r="B86" s="184"/>
      <c r="C86" s="184"/>
      <c r="D86" s="184"/>
      <c r="E86" s="185"/>
      <c r="F86" s="186"/>
      <c r="G86" s="184"/>
      <c r="H86" s="184"/>
    </row>
    <row r="87">
      <c r="B87" s="184"/>
      <c r="C87" s="184"/>
      <c r="D87" s="184"/>
      <c r="E87" s="185"/>
      <c r="F87" s="186"/>
      <c r="G87" s="184"/>
      <c r="H87" s="184"/>
    </row>
    <row r="88">
      <c r="B88" s="184"/>
      <c r="C88" s="184"/>
      <c r="D88" s="184"/>
      <c r="E88" s="185"/>
      <c r="F88" s="186"/>
      <c r="G88" s="184"/>
      <c r="H88" s="184"/>
    </row>
    <row r="89">
      <c r="B89" s="184"/>
      <c r="C89" s="184"/>
      <c r="D89" s="184"/>
      <c r="E89" s="185"/>
      <c r="F89" s="186"/>
      <c r="G89" s="184"/>
      <c r="H89" s="184"/>
    </row>
    <row r="90">
      <c r="B90" s="184"/>
      <c r="C90" s="184"/>
      <c r="D90" s="184"/>
      <c r="E90" s="185"/>
      <c r="F90" s="186"/>
      <c r="G90" s="184"/>
      <c r="H90" s="184"/>
    </row>
    <row r="91">
      <c r="B91" s="184"/>
      <c r="C91" s="184"/>
      <c r="D91" s="184"/>
      <c r="E91" s="185"/>
      <c r="F91" s="186"/>
      <c r="G91" s="184"/>
      <c r="H91" s="184"/>
    </row>
    <row r="92">
      <c r="B92" s="184"/>
      <c r="C92" s="184"/>
      <c r="D92" s="184"/>
      <c r="E92" s="185"/>
      <c r="F92" s="186"/>
      <c r="G92" s="184"/>
      <c r="H92" s="184"/>
    </row>
    <row r="93">
      <c r="B93" s="184"/>
      <c r="C93" s="184"/>
      <c r="D93" s="184"/>
      <c r="E93" s="185"/>
      <c r="F93" s="186"/>
      <c r="G93" s="184"/>
      <c r="H93" s="184"/>
    </row>
    <row r="94">
      <c r="B94" s="184"/>
      <c r="C94" s="184"/>
      <c r="D94" s="184"/>
      <c r="E94" s="185"/>
      <c r="F94" s="186"/>
      <c r="G94" s="184"/>
      <c r="H94" s="184"/>
    </row>
    <row r="95">
      <c r="B95" s="184"/>
      <c r="C95" s="184"/>
      <c r="D95" s="184"/>
      <c r="E95" s="185"/>
      <c r="F95" s="186"/>
      <c r="G95" s="184"/>
      <c r="H95" s="184"/>
    </row>
    <row r="96">
      <c r="B96" s="184"/>
      <c r="C96" s="184"/>
      <c r="D96" s="184"/>
      <c r="E96" s="185"/>
      <c r="F96" s="186"/>
      <c r="G96" s="184"/>
      <c r="H96" s="184"/>
    </row>
    <row r="97">
      <c r="B97" s="184"/>
      <c r="C97" s="184"/>
      <c r="D97" s="184"/>
      <c r="E97" s="185"/>
      <c r="F97" s="186"/>
      <c r="G97" s="184"/>
      <c r="H97" s="184"/>
    </row>
    <row r="98">
      <c r="B98" s="184"/>
      <c r="C98" s="184"/>
      <c r="D98" s="184"/>
      <c r="E98" s="185"/>
      <c r="F98" s="186"/>
      <c r="G98" s="184"/>
      <c r="H98" s="184"/>
    </row>
    <row r="99">
      <c r="B99" s="184"/>
      <c r="C99" s="184"/>
      <c r="D99" s="184"/>
      <c r="E99" s="185"/>
      <c r="F99" s="186"/>
      <c r="G99" s="184"/>
      <c r="H99" s="184"/>
    </row>
    <row r="100">
      <c r="B100" s="184"/>
      <c r="C100" s="184"/>
      <c r="D100" s="184"/>
      <c r="E100" s="185"/>
      <c r="F100" s="186"/>
      <c r="G100" s="184"/>
      <c r="H100" s="184"/>
    </row>
    <row r="101">
      <c r="B101" s="184"/>
      <c r="C101" s="184"/>
      <c r="D101" s="184"/>
      <c r="E101" s="185"/>
      <c r="F101" s="186"/>
      <c r="G101" s="184"/>
      <c r="H101" s="184"/>
    </row>
    <row r="102">
      <c r="B102" s="184"/>
      <c r="C102" s="184"/>
      <c r="D102" s="184"/>
      <c r="E102" s="185"/>
      <c r="F102" s="186"/>
      <c r="G102" s="184"/>
      <c r="H102" s="184"/>
    </row>
    <row r="103">
      <c r="B103" s="184"/>
      <c r="C103" s="184"/>
      <c r="D103" s="184"/>
      <c r="E103" s="185"/>
      <c r="F103" s="186"/>
      <c r="G103" s="184"/>
      <c r="H103" s="184"/>
    </row>
    <row r="104">
      <c r="B104" s="184"/>
      <c r="C104" s="184"/>
      <c r="D104" s="184"/>
      <c r="E104" s="185"/>
      <c r="F104" s="186"/>
      <c r="G104" s="184"/>
      <c r="H104" s="184"/>
    </row>
    <row r="105">
      <c r="B105" s="184"/>
      <c r="C105" s="184"/>
      <c r="D105" s="184"/>
      <c r="E105" s="185"/>
      <c r="F105" s="186"/>
      <c r="G105" s="184"/>
      <c r="H105" s="184"/>
    </row>
    <row r="106">
      <c r="B106" s="184"/>
      <c r="C106" s="184"/>
      <c r="D106" s="184"/>
      <c r="E106" s="185"/>
      <c r="F106" s="186"/>
      <c r="G106" s="184"/>
      <c r="H106" s="184"/>
    </row>
    <row r="107">
      <c r="B107" s="184"/>
      <c r="C107" s="184"/>
      <c r="D107" s="184"/>
      <c r="E107" s="185"/>
      <c r="F107" s="186"/>
      <c r="G107" s="184"/>
      <c r="H107" s="184"/>
    </row>
    <row r="108">
      <c r="B108" s="184"/>
      <c r="C108" s="184"/>
      <c r="D108" s="184"/>
      <c r="E108" s="185"/>
      <c r="F108" s="186"/>
      <c r="G108" s="184"/>
      <c r="H108" s="184"/>
    </row>
    <row r="109">
      <c r="B109" s="184"/>
      <c r="C109" s="184"/>
      <c r="D109" s="184"/>
      <c r="E109" s="185"/>
      <c r="F109" s="186"/>
      <c r="G109" s="184"/>
      <c r="H109" s="184"/>
    </row>
    <row r="110">
      <c r="B110" s="184"/>
      <c r="C110" s="184"/>
      <c r="D110" s="184"/>
      <c r="E110" s="185"/>
      <c r="F110" s="186"/>
      <c r="G110" s="184"/>
      <c r="H110" s="184"/>
    </row>
    <row r="111">
      <c r="B111" s="184"/>
      <c r="C111" s="184"/>
      <c r="D111" s="184"/>
      <c r="E111" s="185"/>
      <c r="F111" s="186"/>
      <c r="G111" s="184"/>
      <c r="H111" s="184"/>
    </row>
    <row r="112">
      <c r="B112" s="184"/>
      <c r="C112" s="184"/>
      <c r="D112" s="184"/>
      <c r="E112" s="185"/>
      <c r="F112" s="186"/>
      <c r="G112" s="184"/>
      <c r="H112" s="184"/>
    </row>
    <row r="113">
      <c r="B113" s="184"/>
      <c r="C113" s="184"/>
      <c r="D113" s="184"/>
      <c r="E113" s="185"/>
      <c r="F113" s="186"/>
      <c r="G113" s="184"/>
      <c r="H113" s="184"/>
    </row>
    <row r="114">
      <c r="B114" s="184"/>
      <c r="C114" s="184"/>
      <c r="D114" s="184"/>
      <c r="E114" s="185"/>
      <c r="F114" s="186"/>
      <c r="G114" s="184"/>
      <c r="H114" s="184"/>
    </row>
    <row r="115">
      <c r="B115" s="184"/>
      <c r="C115" s="184"/>
      <c r="D115" s="184"/>
      <c r="E115" s="185"/>
      <c r="F115" s="186"/>
      <c r="G115" s="184"/>
      <c r="H115" s="184"/>
    </row>
    <row r="116">
      <c r="B116" s="184"/>
      <c r="C116" s="184"/>
      <c r="D116" s="184"/>
      <c r="E116" s="185"/>
      <c r="F116" s="186"/>
      <c r="G116" s="184"/>
      <c r="H116" s="184"/>
    </row>
    <row r="117">
      <c r="B117" s="184"/>
      <c r="C117" s="184"/>
      <c r="D117" s="184"/>
      <c r="E117" s="185"/>
      <c r="F117" s="186"/>
      <c r="G117" s="184"/>
      <c r="H117" s="184"/>
    </row>
    <row r="118">
      <c r="B118" s="184"/>
      <c r="C118" s="184"/>
      <c r="D118" s="184"/>
      <c r="E118" s="185"/>
      <c r="F118" s="186"/>
      <c r="G118" s="184"/>
      <c r="H118" s="184"/>
    </row>
    <row r="119">
      <c r="B119" s="184"/>
      <c r="C119" s="184"/>
      <c r="D119" s="184"/>
      <c r="E119" s="185"/>
      <c r="F119" s="186"/>
      <c r="G119" s="184"/>
      <c r="H119" s="184"/>
    </row>
    <row r="120">
      <c r="B120" s="184"/>
      <c r="C120" s="184"/>
      <c r="D120" s="184"/>
      <c r="E120" s="185"/>
      <c r="F120" s="186"/>
      <c r="G120" s="184"/>
      <c r="H120" s="184"/>
    </row>
    <row r="121">
      <c r="B121" s="184"/>
      <c r="C121" s="184"/>
      <c r="D121" s="184"/>
      <c r="E121" s="185"/>
      <c r="F121" s="186"/>
      <c r="G121" s="184"/>
      <c r="H121" s="184"/>
    </row>
    <row r="122">
      <c r="B122" s="184"/>
      <c r="C122" s="184"/>
      <c r="D122" s="184"/>
      <c r="E122" s="185"/>
      <c r="F122" s="186"/>
      <c r="G122" s="184"/>
      <c r="H122" s="184"/>
    </row>
    <row r="123">
      <c r="B123" s="184"/>
      <c r="C123" s="184"/>
      <c r="D123" s="184"/>
      <c r="E123" s="185"/>
      <c r="F123" s="186"/>
      <c r="G123" s="184"/>
      <c r="H123" s="184"/>
    </row>
    <row r="124">
      <c r="B124" s="184"/>
      <c r="C124" s="184"/>
      <c r="D124" s="184"/>
      <c r="E124" s="185"/>
      <c r="F124" s="186"/>
      <c r="G124" s="184"/>
      <c r="H124" s="184"/>
    </row>
    <row r="125">
      <c r="B125" s="184"/>
      <c r="C125" s="184"/>
      <c r="D125" s="184"/>
      <c r="E125" s="185"/>
      <c r="F125" s="186"/>
      <c r="G125" s="184"/>
      <c r="H125" s="184"/>
    </row>
    <row r="126">
      <c r="B126" s="184"/>
      <c r="C126" s="184"/>
      <c r="D126" s="184"/>
      <c r="E126" s="185"/>
      <c r="F126" s="186"/>
      <c r="G126" s="184"/>
      <c r="H126" s="184"/>
    </row>
    <row r="127">
      <c r="B127" s="184"/>
      <c r="C127" s="184"/>
      <c r="D127" s="184"/>
      <c r="E127" s="185"/>
      <c r="F127" s="186"/>
      <c r="G127" s="184"/>
      <c r="H127" s="184"/>
    </row>
    <row r="128">
      <c r="B128" s="184"/>
      <c r="C128" s="184"/>
      <c r="D128" s="184"/>
      <c r="E128" s="185"/>
      <c r="F128" s="186"/>
      <c r="G128" s="184"/>
      <c r="H128" s="184"/>
    </row>
    <row r="129">
      <c r="B129" s="184"/>
      <c r="C129" s="184"/>
      <c r="D129" s="184"/>
      <c r="E129" s="185"/>
      <c r="F129" s="186"/>
      <c r="G129" s="184"/>
      <c r="H129" s="184"/>
    </row>
    <row r="130">
      <c r="B130" s="184"/>
      <c r="C130" s="184"/>
      <c r="D130" s="184"/>
      <c r="E130" s="185"/>
      <c r="F130" s="186"/>
      <c r="G130" s="184"/>
      <c r="H130" s="184"/>
    </row>
    <row r="131">
      <c r="B131" s="184"/>
      <c r="C131" s="184"/>
      <c r="D131" s="184"/>
      <c r="E131" s="185"/>
      <c r="F131" s="186"/>
      <c r="G131" s="184"/>
      <c r="H131" s="184"/>
    </row>
    <row r="132">
      <c r="B132" s="184"/>
      <c r="C132" s="184"/>
      <c r="D132" s="184"/>
      <c r="E132" s="185"/>
      <c r="F132" s="186"/>
      <c r="G132" s="184"/>
      <c r="H132" s="184"/>
    </row>
    <row r="133">
      <c r="B133" s="184"/>
      <c r="C133" s="184"/>
      <c r="D133" s="184"/>
      <c r="E133" s="185"/>
      <c r="F133" s="186"/>
      <c r="G133" s="184"/>
      <c r="H133" s="184"/>
    </row>
    <row r="134">
      <c r="B134" s="184"/>
      <c r="C134" s="184"/>
      <c r="D134" s="184"/>
      <c r="E134" s="185"/>
      <c r="F134" s="186"/>
      <c r="G134" s="184"/>
      <c r="H134" s="184"/>
    </row>
    <row r="135">
      <c r="B135" s="184"/>
      <c r="C135" s="184"/>
      <c r="D135" s="184"/>
      <c r="E135" s="185"/>
      <c r="F135" s="186"/>
      <c r="G135" s="184"/>
      <c r="H135" s="184"/>
    </row>
    <row r="136">
      <c r="B136" s="184"/>
      <c r="C136" s="184"/>
      <c r="D136" s="184"/>
      <c r="E136" s="185"/>
      <c r="F136" s="186"/>
      <c r="G136" s="184"/>
      <c r="H136" s="184"/>
    </row>
    <row r="137">
      <c r="B137" s="184"/>
      <c r="C137" s="184"/>
      <c r="D137" s="184"/>
      <c r="E137" s="185"/>
      <c r="F137" s="186"/>
      <c r="G137" s="184"/>
      <c r="H137" s="184"/>
    </row>
    <row r="138">
      <c r="B138" s="184"/>
      <c r="C138" s="184"/>
      <c r="D138" s="184"/>
      <c r="E138" s="185"/>
      <c r="F138" s="186"/>
      <c r="G138" s="184"/>
      <c r="H138" s="184"/>
    </row>
    <row r="139">
      <c r="B139" s="184"/>
      <c r="C139" s="184"/>
      <c r="D139" s="184"/>
      <c r="E139" s="185"/>
      <c r="F139" s="186"/>
      <c r="G139" s="184"/>
      <c r="H139" s="184"/>
    </row>
    <row r="140">
      <c r="B140" s="184"/>
      <c r="C140" s="184"/>
      <c r="D140" s="184"/>
      <c r="E140" s="185"/>
      <c r="F140" s="186"/>
      <c r="G140" s="184"/>
      <c r="H140" s="184"/>
    </row>
    <row r="141">
      <c r="B141" s="184"/>
      <c r="C141" s="184"/>
      <c r="D141" s="184"/>
      <c r="E141" s="185"/>
      <c r="F141" s="186"/>
      <c r="G141" s="184"/>
      <c r="H141" s="184"/>
    </row>
    <row r="142">
      <c r="B142" s="184"/>
      <c r="C142" s="184"/>
      <c r="D142" s="184"/>
      <c r="E142" s="185"/>
      <c r="F142" s="186"/>
      <c r="G142" s="184"/>
      <c r="H142" s="184"/>
    </row>
    <row r="143">
      <c r="B143" s="184"/>
      <c r="C143" s="184"/>
      <c r="D143" s="184"/>
      <c r="E143" s="185"/>
      <c r="F143" s="186"/>
      <c r="G143" s="184"/>
      <c r="H143" s="184"/>
    </row>
    <row r="144">
      <c r="B144" s="184"/>
      <c r="C144" s="184"/>
      <c r="D144" s="184"/>
      <c r="E144" s="185"/>
      <c r="F144" s="186"/>
      <c r="G144" s="184"/>
      <c r="H144" s="184"/>
    </row>
    <row r="145">
      <c r="B145" s="184"/>
      <c r="C145" s="184"/>
      <c r="D145" s="184"/>
      <c r="E145" s="185"/>
      <c r="F145" s="186"/>
      <c r="G145" s="184"/>
      <c r="H145" s="184"/>
    </row>
    <row r="146">
      <c r="B146" s="184"/>
      <c r="C146" s="184"/>
      <c r="D146" s="184"/>
      <c r="E146" s="185"/>
      <c r="F146" s="186"/>
      <c r="G146" s="184"/>
      <c r="H146" s="184"/>
    </row>
    <row r="147">
      <c r="B147" s="184"/>
      <c r="C147" s="184"/>
      <c r="D147" s="184"/>
      <c r="E147" s="185"/>
      <c r="F147" s="186"/>
      <c r="G147" s="184"/>
      <c r="H147" s="184"/>
    </row>
    <row r="148">
      <c r="B148" s="184"/>
      <c r="C148" s="184"/>
      <c r="D148" s="184"/>
      <c r="E148" s="185"/>
      <c r="F148" s="186"/>
      <c r="G148" s="184"/>
      <c r="H148" s="184"/>
    </row>
    <row r="149">
      <c r="B149" s="184"/>
      <c r="C149" s="184"/>
      <c r="D149" s="184"/>
      <c r="E149" s="185"/>
      <c r="F149" s="186"/>
      <c r="G149" s="184"/>
      <c r="H149" s="184"/>
    </row>
    <row r="150">
      <c r="B150" s="184"/>
      <c r="C150" s="184"/>
      <c r="D150" s="184"/>
      <c r="E150" s="185"/>
      <c r="F150" s="186"/>
      <c r="G150" s="184"/>
      <c r="H150" s="184"/>
    </row>
    <row r="151">
      <c r="B151" s="184"/>
      <c r="C151" s="184"/>
      <c r="D151" s="184"/>
      <c r="E151" s="185"/>
      <c r="F151" s="186"/>
      <c r="G151" s="184"/>
      <c r="H151" s="184"/>
    </row>
    <row r="152">
      <c r="B152" s="184"/>
      <c r="C152" s="184"/>
      <c r="D152" s="184"/>
      <c r="E152" s="185"/>
      <c r="F152" s="186"/>
      <c r="G152" s="184"/>
      <c r="H152" s="184"/>
    </row>
    <row r="153">
      <c r="B153" s="184"/>
      <c r="C153" s="184"/>
      <c r="D153" s="184"/>
      <c r="E153" s="185"/>
      <c r="F153" s="186"/>
      <c r="G153" s="184"/>
      <c r="H153" s="184"/>
    </row>
    <row r="154">
      <c r="B154" s="184"/>
      <c r="C154" s="184"/>
      <c r="D154" s="184"/>
      <c r="E154" s="185"/>
      <c r="F154" s="186"/>
      <c r="G154" s="184"/>
      <c r="H154" s="184"/>
    </row>
    <row r="155">
      <c r="B155" s="184"/>
      <c r="C155" s="184"/>
      <c r="D155" s="184"/>
      <c r="E155" s="185"/>
      <c r="F155" s="186"/>
      <c r="G155" s="184"/>
      <c r="H155" s="184"/>
    </row>
    <row r="156">
      <c r="B156" s="184"/>
      <c r="C156" s="184"/>
      <c r="D156" s="184"/>
      <c r="E156" s="185"/>
      <c r="F156" s="186"/>
      <c r="G156" s="184"/>
      <c r="H156" s="184"/>
    </row>
    <row r="157">
      <c r="B157" s="184"/>
      <c r="C157" s="184"/>
      <c r="D157" s="184"/>
      <c r="E157" s="185"/>
      <c r="F157" s="186"/>
      <c r="G157" s="184"/>
      <c r="H157" s="184"/>
    </row>
    <row r="158">
      <c r="B158" s="184"/>
      <c r="C158" s="184"/>
      <c r="D158" s="184"/>
      <c r="E158" s="185"/>
      <c r="F158" s="186"/>
      <c r="G158" s="184"/>
      <c r="H158" s="184"/>
    </row>
    <row r="159">
      <c r="B159" s="184"/>
      <c r="C159" s="184"/>
      <c r="D159" s="184"/>
      <c r="E159" s="185"/>
      <c r="F159" s="186"/>
      <c r="G159" s="184"/>
      <c r="H159" s="184"/>
    </row>
    <row r="160">
      <c r="B160" s="184"/>
      <c r="C160" s="184"/>
      <c r="D160" s="184"/>
      <c r="E160" s="185"/>
      <c r="F160" s="186"/>
      <c r="G160" s="184"/>
      <c r="H160" s="184"/>
    </row>
    <row r="161">
      <c r="B161" s="184"/>
      <c r="C161" s="184"/>
      <c r="D161" s="184"/>
      <c r="E161" s="185"/>
      <c r="F161" s="186"/>
      <c r="G161" s="184"/>
      <c r="H161" s="184"/>
    </row>
    <row r="162">
      <c r="B162" s="184"/>
      <c r="C162" s="184"/>
      <c r="D162" s="184"/>
      <c r="E162" s="185"/>
      <c r="F162" s="186"/>
      <c r="G162" s="184"/>
      <c r="H162" s="184"/>
    </row>
    <row r="163">
      <c r="B163" s="184"/>
      <c r="C163" s="184"/>
      <c r="D163" s="184"/>
      <c r="E163" s="185"/>
      <c r="F163" s="186"/>
      <c r="G163" s="184"/>
      <c r="H163" s="184"/>
    </row>
    <row r="164">
      <c r="B164" s="184"/>
      <c r="C164" s="184"/>
      <c r="D164" s="184"/>
      <c r="E164" s="185"/>
      <c r="F164" s="186"/>
      <c r="G164" s="184"/>
      <c r="H164" s="184"/>
    </row>
    <row r="165">
      <c r="B165" s="184"/>
      <c r="C165" s="184"/>
      <c r="D165" s="184"/>
      <c r="E165" s="185"/>
      <c r="F165" s="186"/>
      <c r="G165" s="184"/>
      <c r="H165" s="184"/>
    </row>
    <row r="166">
      <c r="B166" s="184"/>
      <c r="C166" s="184"/>
      <c r="D166" s="184"/>
      <c r="E166" s="185"/>
      <c r="F166" s="186"/>
      <c r="G166" s="184"/>
      <c r="H166" s="184"/>
    </row>
    <row r="167">
      <c r="B167" s="184"/>
      <c r="C167" s="184"/>
      <c r="D167" s="184"/>
      <c r="E167" s="185"/>
      <c r="F167" s="186"/>
      <c r="G167" s="184"/>
      <c r="H167" s="184"/>
    </row>
    <row r="168">
      <c r="B168" s="184"/>
      <c r="C168" s="184"/>
      <c r="D168" s="184"/>
      <c r="E168" s="185"/>
      <c r="F168" s="186"/>
      <c r="G168" s="184"/>
      <c r="H168" s="184"/>
    </row>
    <row r="169">
      <c r="B169" s="184"/>
      <c r="C169" s="184"/>
      <c r="D169" s="184"/>
      <c r="E169" s="185"/>
      <c r="F169" s="186"/>
      <c r="G169" s="184"/>
      <c r="H169" s="184"/>
    </row>
    <row r="170">
      <c r="B170" s="184"/>
      <c r="C170" s="184"/>
      <c r="D170" s="184"/>
      <c r="E170" s="185"/>
      <c r="F170" s="186"/>
      <c r="G170" s="184"/>
      <c r="H170" s="184"/>
    </row>
    <row r="171">
      <c r="B171" s="184"/>
      <c r="C171" s="184"/>
      <c r="D171" s="184"/>
      <c r="E171" s="185"/>
      <c r="F171" s="186"/>
      <c r="G171" s="184"/>
      <c r="H171" s="184"/>
    </row>
    <row r="172">
      <c r="B172" s="184"/>
      <c r="C172" s="184"/>
      <c r="D172" s="184"/>
      <c r="E172" s="185"/>
      <c r="F172" s="186"/>
      <c r="G172" s="184"/>
      <c r="H172" s="184"/>
    </row>
    <row r="173">
      <c r="B173" s="184"/>
      <c r="C173" s="184"/>
      <c r="D173" s="184"/>
      <c r="E173" s="185"/>
      <c r="F173" s="186"/>
      <c r="G173" s="184"/>
      <c r="H173" s="184"/>
    </row>
    <row r="174">
      <c r="B174" s="184"/>
      <c r="C174" s="184"/>
      <c r="D174" s="184"/>
      <c r="E174" s="185"/>
      <c r="F174" s="186"/>
      <c r="G174" s="184"/>
      <c r="H174" s="184"/>
    </row>
    <row r="175">
      <c r="B175" s="184"/>
      <c r="C175" s="184"/>
      <c r="D175" s="184"/>
      <c r="E175" s="185"/>
      <c r="F175" s="186"/>
      <c r="G175" s="184"/>
      <c r="H175" s="184"/>
    </row>
    <row r="176">
      <c r="B176" s="184"/>
      <c r="C176" s="184"/>
      <c r="D176" s="184"/>
      <c r="E176" s="185"/>
      <c r="F176" s="186"/>
      <c r="G176" s="184"/>
      <c r="H176" s="184"/>
    </row>
    <row r="177">
      <c r="B177" s="184"/>
      <c r="C177" s="184"/>
      <c r="D177" s="184"/>
      <c r="E177" s="185"/>
      <c r="F177" s="186"/>
      <c r="G177" s="184"/>
      <c r="H177" s="184"/>
    </row>
    <row r="178">
      <c r="B178" s="184"/>
      <c r="C178" s="184"/>
      <c r="D178" s="184"/>
      <c r="E178" s="185"/>
      <c r="F178" s="186"/>
      <c r="G178" s="184"/>
      <c r="H178" s="184"/>
    </row>
    <row r="179">
      <c r="B179" s="184"/>
      <c r="C179" s="184"/>
      <c r="D179" s="184"/>
      <c r="E179" s="185"/>
      <c r="F179" s="186"/>
      <c r="G179" s="184"/>
      <c r="H179" s="184"/>
    </row>
    <row r="180">
      <c r="B180" s="184"/>
      <c r="C180" s="184"/>
      <c r="D180" s="184"/>
      <c r="E180" s="185"/>
      <c r="F180" s="186"/>
      <c r="G180" s="184"/>
      <c r="H180" s="184"/>
    </row>
    <row r="181">
      <c r="B181" s="184"/>
      <c r="C181" s="184"/>
      <c r="D181" s="184"/>
      <c r="E181" s="185"/>
      <c r="F181" s="186"/>
      <c r="G181" s="184"/>
      <c r="H181" s="184"/>
    </row>
    <row r="182">
      <c r="B182" s="184"/>
      <c r="C182" s="184"/>
      <c r="D182" s="184"/>
      <c r="E182" s="185"/>
      <c r="F182" s="186"/>
      <c r="G182" s="184"/>
      <c r="H182" s="184"/>
    </row>
    <row r="183">
      <c r="B183" s="184"/>
      <c r="C183" s="184"/>
      <c r="D183" s="184"/>
      <c r="E183" s="185"/>
      <c r="F183" s="186"/>
      <c r="G183" s="184"/>
      <c r="H183" s="184"/>
    </row>
    <row r="184">
      <c r="B184" s="184"/>
      <c r="C184" s="184"/>
      <c r="D184" s="184"/>
      <c r="E184" s="185"/>
      <c r="F184" s="186"/>
      <c r="G184" s="184"/>
      <c r="H184" s="184"/>
    </row>
    <row r="185">
      <c r="B185" s="184"/>
      <c r="C185" s="184"/>
      <c r="D185" s="184"/>
      <c r="E185" s="185"/>
      <c r="F185" s="186"/>
      <c r="G185" s="184"/>
      <c r="H185" s="184"/>
    </row>
    <row r="186">
      <c r="B186" s="184"/>
      <c r="C186" s="184"/>
      <c r="D186" s="184"/>
      <c r="E186" s="185"/>
      <c r="F186" s="186"/>
      <c r="G186" s="184"/>
      <c r="H186" s="184"/>
    </row>
    <row r="187">
      <c r="B187" s="184"/>
      <c r="C187" s="184"/>
      <c r="D187" s="184"/>
      <c r="E187" s="185"/>
      <c r="F187" s="186"/>
      <c r="G187" s="184"/>
      <c r="H187" s="184"/>
    </row>
    <row r="188">
      <c r="B188" s="184"/>
      <c r="C188" s="184"/>
      <c r="D188" s="184"/>
      <c r="E188" s="185"/>
      <c r="F188" s="186"/>
      <c r="G188" s="184"/>
      <c r="H188" s="184"/>
    </row>
    <row r="189">
      <c r="B189" s="184"/>
      <c r="C189" s="184"/>
      <c r="D189" s="184"/>
      <c r="E189" s="185"/>
      <c r="F189" s="186"/>
      <c r="G189" s="184"/>
      <c r="H189" s="184"/>
    </row>
    <row r="190">
      <c r="B190" s="184"/>
      <c r="C190" s="184"/>
      <c r="D190" s="184"/>
      <c r="E190" s="185"/>
      <c r="F190" s="186"/>
      <c r="G190" s="184"/>
      <c r="H190" s="184"/>
    </row>
    <row r="191">
      <c r="B191" s="184"/>
      <c r="C191" s="184"/>
      <c r="D191" s="184"/>
      <c r="E191" s="185"/>
      <c r="F191" s="186"/>
      <c r="G191" s="184"/>
      <c r="H191" s="184"/>
    </row>
    <row r="192">
      <c r="B192" s="184"/>
      <c r="C192" s="184"/>
      <c r="D192" s="184"/>
      <c r="E192" s="185"/>
      <c r="F192" s="186"/>
      <c r="G192" s="184"/>
      <c r="H192" s="184"/>
    </row>
    <row r="193">
      <c r="B193" s="184"/>
      <c r="C193" s="184"/>
      <c r="D193" s="184"/>
      <c r="E193" s="185"/>
      <c r="F193" s="186"/>
      <c r="G193" s="184"/>
      <c r="H193" s="184"/>
    </row>
    <row r="194">
      <c r="B194" s="184"/>
      <c r="C194" s="184"/>
      <c r="D194" s="184"/>
      <c r="E194" s="185"/>
      <c r="F194" s="186"/>
      <c r="G194" s="184"/>
      <c r="H194" s="184"/>
    </row>
    <row r="195">
      <c r="B195" s="184"/>
      <c r="C195" s="184"/>
      <c r="D195" s="184"/>
      <c r="E195" s="185"/>
      <c r="F195" s="186"/>
      <c r="G195" s="184"/>
      <c r="H195" s="184"/>
    </row>
    <row r="196">
      <c r="B196" s="184"/>
      <c r="C196" s="184"/>
      <c r="D196" s="184"/>
      <c r="E196" s="185"/>
      <c r="F196" s="186"/>
      <c r="G196" s="184"/>
      <c r="H196" s="184"/>
    </row>
    <row r="197">
      <c r="B197" s="184"/>
      <c r="C197" s="184"/>
      <c r="D197" s="184"/>
      <c r="E197" s="185"/>
      <c r="F197" s="186"/>
      <c r="G197" s="184"/>
      <c r="H197" s="184"/>
    </row>
    <row r="198">
      <c r="B198" s="184"/>
      <c r="C198" s="184"/>
      <c r="D198" s="184"/>
      <c r="E198" s="185"/>
      <c r="F198" s="186"/>
      <c r="G198" s="184"/>
      <c r="H198" s="184"/>
    </row>
    <row r="199">
      <c r="B199" s="184"/>
      <c r="C199" s="184"/>
      <c r="D199" s="184"/>
      <c r="E199" s="185"/>
      <c r="F199" s="186"/>
      <c r="G199" s="184"/>
      <c r="H199" s="184"/>
    </row>
    <row r="200">
      <c r="B200" s="184"/>
      <c r="C200" s="184"/>
      <c r="D200" s="184"/>
      <c r="E200" s="185"/>
      <c r="F200" s="186"/>
      <c r="G200" s="184"/>
      <c r="H200" s="184"/>
    </row>
    <row r="201">
      <c r="B201" s="184"/>
      <c r="C201" s="184"/>
      <c r="D201" s="184"/>
      <c r="E201" s="185"/>
      <c r="F201" s="186"/>
      <c r="G201" s="184"/>
      <c r="H201" s="184"/>
    </row>
    <row r="202">
      <c r="B202" s="184"/>
      <c r="C202" s="184"/>
      <c r="D202" s="184"/>
      <c r="E202" s="185"/>
      <c r="F202" s="186"/>
      <c r="G202" s="184"/>
      <c r="H202" s="184"/>
    </row>
    <row r="203">
      <c r="B203" s="184"/>
      <c r="C203" s="184"/>
      <c r="D203" s="184"/>
      <c r="E203" s="185"/>
      <c r="F203" s="186"/>
      <c r="G203" s="184"/>
      <c r="H203" s="184"/>
    </row>
    <row r="204">
      <c r="B204" s="184"/>
      <c r="C204" s="184"/>
      <c r="D204" s="184"/>
      <c r="E204" s="185"/>
      <c r="F204" s="186"/>
      <c r="G204" s="184"/>
      <c r="H204" s="184"/>
    </row>
    <row r="205">
      <c r="B205" s="184"/>
      <c r="C205" s="184"/>
      <c r="D205" s="184"/>
      <c r="E205" s="185"/>
      <c r="F205" s="186"/>
      <c r="G205" s="184"/>
      <c r="H205" s="184"/>
    </row>
    <row r="206">
      <c r="B206" s="184"/>
      <c r="C206" s="184"/>
      <c r="D206" s="184"/>
      <c r="E206" s="185"/>
      <c r="F206" s="186"/>
      <c r="G206" s="184"/>
      <c r="H206" s="184"/>
    </row>
    <row r="207">
      <c r="B207" s="184"/>
      <c r="C207" s="184"/>
      <c r="D207" s="184"/>
      <c r="E207" s="185"/>
      <c r="F207" s="186"/>
      <c r="G207" s="184"/>
      <c r="H207" s="184"/>
    </row>
    <row r="208">
      <c r="B208" s="184"/>
      <c r="C208" s="184"/>
      <c r="D208" s="184"/>
      <c r="E208" s="185"/>
      <c r="F208" s="186"/>
      <c r="G208" s="184"/>
      <c r="H208" s="184"/>
    </row>
    <row r="209">
      <c r="B209" s="184"/>
      <c r="C209" s="184"/>
      <c r="D209" s="184"/>
      <c r="E209" s="185"/>
      <c r="F209" s="186"/>
      <c r="G209" s="184"/>
      <c r="H209" s="184"/>
    </row>
    <row r="210">
      <c r="B210" s="184"/>
      <c r="C210" s="184"/>
      <c r="D210" s="184"/>
      <c r="E210" s="185"/>
      <c r="F210" s="186"/>
      <c r="G210" s="184"/>
      <c r="H210" s="184"/>
    </row>
    <row r="211">
      <c r="B211" s="184"/>
      <c r="C211" s="184"/>
      <c r="D211" s="184"/>
      <c r="E211" s="185"/>
      <c r="F211" s="186"/>
      <c r="G211" s="184"/>
      <c r="H211" s="184"/>
    </row>
    <row r="212">
      <c r="B212" s="184"/>
      <c r="C212" s="184"/>
      <c r="D212" s="184"/>
      <c r="E212" s="185"/>
      <c r="F212" s="186"/>
      <c r="G212" s="184"/>
      <c r="H212" s="184"/>
    </row>
    <row r="213">
      <c r="B213" s="184"/>
      <c r="C213" s="184"/>
      <c r="D213" s="184"/>
      <c r="E213" s="185"/>
      <c r="F213" s="186"/>
      <c r="G213" s="184"/>
      <c r="H213" s="184"/>
    </row>
    <row r="214">
      <c r="B214" s="184"/>
      <c r="C214" s="184"/>
      <c r="D214" s="184"/>
      <c r="E214" s="185"/>
      <c r="F214" s="186"/>
      <c r="G214" s="184"/>
      <c r="H214" s="184"/>
    </row>
    <row r="215">
      <c r="B215" s="184"/>
      <c r="C215" s="184"/>
      <c r="D215" s="184"/>
      <c r="E215" s="185"/>
      <c r="F215" s="186"/>
      <c r="G215" s="184"/>
      <c r="H215" s="184"/>
    </row>
    <row r="216">
      <c r="B216" s="184"/>
      <c r="C216" s="184"/>
      <c r="D216" s="184"/>
      <c r="E216" s="185"/>
      <c r="F216" s="186"/>
      <c r="G216" s="184"/>
      <c r="H216" s="184"/>
    </row>
    <row r="217">
      <c r="B217" s="184"/>
      <c r="C217" s="184"/>
      <c r="D217" s="184"/>
      <c r="E217" s="185"/>
      <c r="F217" s="186"/>
      <c r="G217" s="184"/>
      <c r="H217" s="184"/>
    </row>
    <row r="218">
      <c r="B218" s="184"/>
      <c r="C218" s="184"/>
      <c r="D218" s="184"/>
      <c r="E218" s="185"/>
      <c r="F218" s="186"/>
      <c r="G218" s="184"/>
      <c r="H218" s="184"/>
    </row>
    <row r="219">
      <c r="B219" s="184"/>
      <c r="C219" s="184"/>
      <c r="D219" s="184"/>
      <c r="E219" s="185"/>
      <c r="F219" s="186"/>
      <c r="G219" s="184"/>
      <c r="H219" s="184"/>
    </row>
    <row r="220">
      <c r="B220" s="184"/>
      <c r="C220" s="184"/>
      <c r="D220" s="184"/>
      <c r="E220" s="185"/>
      <c r="F220" s="186"/>
      <c r="G220" s="184"/>
      <c r="H220" s="184"/>
    </row>
    <row r="221">
      <c r="B221" s="184"/>
      <c r="C221" s="184"/>
      <c r="D221" s="184"/>
      <c r="E221" s="185"/>
      <c r="F221" s="186"/>
      <c r="G221" s="184"/>
      <c r="H221" s="184"/>
    </row>
    <row r="222">
      <c r="B222" s="184"/>
      <c r="C222" s="184"/>
      <c r="D222" s="184"/>
      <c r="E222" s="185"/>
      <c r="F222" s="186"/>
      <c r="G222" s="184"/>
      <c r="H222" s="184"/>
    </row>
    <row r="223">
      <c r="B223" s="184"/>
      <c r="C223" s="184"/>
      <c r="D223" s="184"/>
      <c r="E223" s="185"/>
      <c r="F223" s="186"/>
      <c r="G223" s="184"/>
      <c r="H223" s="184"/>
    </row>
    <row r="224">
      <c r="B224" s="184"/>
      <c r="C224" s="184"/>
      <c r="D224" s="184"/>
      <c r="E224" s="185"/>
      <c r="F224" s="186"/>
      <c r="G224" s="184"/>
      <c r="H224" s="184"/>
    </row>
    <row r="225">
      <c r="B225" s="184"/>
      <c r="C225" s="184"/>
      <c r="D225" s="184"/>
      <c r="E225" s="185"/>
      <c r="F225" s="186"/>
      <c r="G225" s="184"/>
      <c r="H225" s="184"/>
    </row>
    <row r="226">
      <c r="B226" s="184"/>
      <c r="C226" s="184"/>
      <c r="D226" s="184"/>
      <c r="E226" s="185"/>
      <c r="F226" s="186"/>
      <c r="G226" s="184"/>
      <c r="H226" s="184"/>
    </row>
    <row r="227">
      <c r="B227" s="184"/>
      <c r="C227" s="184"/>
      <c r="D227" s="184"/>
      <c r="E227" s="185"/>
      <c r="F227" s="186"/>
      <c r="G227" s="184"/>
      <c r="H227" s="184"/>
    </row>
    <row r="228">
      <c r="B228" s="184"/>
      <c r="C228" s="184"/>
      <c r="D228" s="184"/>
      <c r="E228" s="185"/>
      <c r="F228" s="186"/>
      <c r="G228" s="184"/>
      <c r="H228" s="184"/>
    </row>
    <row r="229">
      <c r="B229" s="184"/>
      <c r="C229" s="184"/>
      <c r="D229" s="184"/>
      <c r="E229" s="185"/>
      <c r="F229" s="186"/>
      <c r="G229" s="184"/>
      <c r="H229" s="184"/>
    </row>
    <row r="230">
      <c r="B230" s="184"/>
      <c r="C230" s="184"/>
      <c r="D230" s="184"/>
      <c r="E230" s="185"/>
      <c r="F230" s="186"/>
      <c r="G230" s="184"/>
      <c r="H230" s="184"/>
    </row>
    <row r="231">
      <c r="B231" s="184"/>
      <c r="C231" s="184"/>
      <c r="D231" s="184"/>
      <c r="E231" s="185"/>
      <c r="F231" s="186"/>
      <c r="G231" s="184"/>
      <c r="H231" s="184"/>
    </row>
    <row r="232">
      <c r="B232" s="184"/>
      <c r="C232" s="184"/>
      <c r="D232" s="184"/>
      <c r="E232" s="185"/>
      <c r="F232" s="186"/>
      <c r="G232" s="184"/>
      <c r="H232" s="184"/>
    </row>
    <row r="233">
      <c r="B233" s="184"/>
      <c r="C233" s="184"/>
      <c r="D233" s="184"/>
      <c r="E233" s="185"/>
      <c r="F233" s="186"/>
      <c r="G233" s="184"/>
      <c r="H233" s="184"/>
    </row>
    <row r="234">
      <c r="B234" s="184"/>
      <c r="C234" s="184"/>
      <c r="D234" s="184"/>
      <c r="E234" s="185"/>
      <c r="F234" s="186"/>
      <c r="G234" s="184"/>
      <c r="H234" s="184"/>
    </row>
    <row r="235">
      <c r="B235" s="184"/>
      <c r="C235" s="184"/>
      <c r="D235" s="184"/>
      <c r="E235" s="185"/>
      <c r="F235" s="186"/>
      <c r="G235" s="184"/>
      <c r="H235" s="184"/>
    </row>
    <row r="236">
      <c r="B236" s="184"/>
      <c r="C236" s="184"/>
      <c r="D236" s="184"/>
      <c r="E236" s="185"/>
      <c r="F236" s="186"/>
      <c r="G236" s="184"/>
      <c r="H236" s="184"/>
    </row>
    <row r="237">
      <c r="B237" s="184"/>
      <c r="C237" s="184"/>
      <c r="D237" s="184"/>
      <c r="E237" s="185"/>
      <c r="F237" s="186"/>
      <c r="G237" s="184"/>
      <c r="H237" s="184"/>
    </row>
    <row r="238">
      <c r="B238" s="184"/>
      <c r="C238" s="184"/>
      <c r="D238" s="184"/>
      <c r="E238" s="185"/>
      <c r="F238" s="186"/>
      <c r="G238" s="184"/>
      <c r="H238" s="184"/>
    </row>
    <row r="239">
      <c r="B239" s="184"/>
      <c r="C239" s="184"/>
      <c r="D239" s="184"/>
      <c r="E239" s="185"/>
      <c r="F239" s="186"/>
      <c r="G239" s="184"/>
      <c r="H239" s="184"/>
    </row>
    <row r="240">
      <c r="B240" s="184"/>
      <c r="C240" s="184"/>
      <c r="D240" s="184"/>
      <c r="E240" s="185"/>
      <c r="F240" s="186"/>
      <c r="G240" s="184"/>
      <c r="H240" s="184"/>
    </row>
    <row r="241">
      <c r="B241" s="184"/>
      <c r="C241" s="184"/>
      <c r="D241" s="184"/>
      <c r="E241" s="185"/>
      <c r="F241" s="186"/>
      <c r="G241" s="184"/>
      <c r="H241" s="184"/>
    </row>
    <row r="242">
      <c r="B242" s="184"/>
      <c r="C242" s="184"/>
      <c r="D242" s="184"/>
      <c r="E242" s="185"/>
      <c r="F242" s="186"/>
      <c r="G242" s="184"/>
      <c r="H242" s="184"/>
    </row>
    <row r="243">
      <c r="B243" s="184"/>
      <c r="C243" s="184"/>
      <c r="D243" s="184"/>
      <c r="E243" s="185"/>
      <c r="F243" s="186"/>
      <c r="G243" s="184"/>
      <c r="H243" s="184"/>
    </row>
    <row r="244">
      <c r="B244" s="184"/>
      <c r="C244" s="184"/>
      <c r="D244" s="184"/>
      <c r="E244" s="185"/>
      <c r="F244" s="186"/>
      <c r="G244" s="184"/>
      <c r="H244" s="184"/>
    </row>
    <row r="245">
      <c r="B245" s="184"/>
      <c r="C245" s="184"/>
      <c r="D245" s="184"/>
      <c r="E245" s="185"/>
      <c r="F245" s="186"/>
      <c r="G245" s="184"/>
      <c r="H245" s="184"/>
    </row>
    <row r="246">
      <c r="B246" s="184"/>
      <c r="C246" s="184"/>
      <c r="D246" s="184"/>
      <c r="E246" s="185"/>
      <c r="F246" s="186"/>
      <c r="G246" s="184"/>
      <c r="H246" s="184"/>
    </row>
    <row r="247">
      <c r="B247" s="184"/>
      <c r="C247" s="184"/>
      <c r="D247" s="184"/>
      <c r="E247" s="185"/>
      <c r="F247" s="186"/>
      <c r="G247" s="184"/>
      <c r="H247" s="184"/>
    </row>
    <row r="248">
      <c r="B248" s="184"/>
      <c r="C248" s="184"/>
      <c r="D248" s="184"/>
      <c r="E248" s="185"/>
      <c r="F248" s="186"/>
      <c r="G248" s="184"/>
      <c r="H248" s="184"/>
    </row>
    <row r="249">
      <c r="B249" s="184"/>
      <c r="C249" s="184"/>
      <c r="D249" s="184"/>
      <c r="E249" s="185"/>
      <c r="F249" s="186"/>
      <c r="G249" s="184"/>
      <c r="H249" s="184"/>
    </row>
    <row r="250">
      <c r="B250" s="184"/>
      <c r="C250" s="184"/>
      <c r="D250" s="184"/>
      <c r="E250" s="185"/>
      <c r="F250" s="186"/>
      <c r="G250" s="184"/>
      <c r="H250" s="184"/>
    </row>
    <row r="251">
      <c r="B251" s="184"/>
      <c r="C251" s="184"/>
      <c r="D251" s="184"/>
      <c r="E251" s="185"/>
      <c r="F251" s="186"/>
      <c r="G251" s="184"/>
      <c r="H251" s="184"/>
    </row>
    <row r="252">
      <c r="B252" s="184"/>
      <c r="C252" s="184"/>
      <c r="D252" s="184"/>
      <c r="E252" s="185"/>
      <c r="F252" s="186"/>
      <c r="G252" s="184"/>
      <c r="H252" s="184"/>
    </row>
    <row r="253">
      <c r="B253" s="184"/>
      <c r="C253" s="184"/>
      <c r="D253" s="184"/>
      <c r="E253" s="185"/>
      <c r="F253" s="186"/>
      <c r="G253" s="184"/>
      <c r="H253" s="184"/>
    </row>
    <row r="254">
      <c r="B254" s="184"/>
      <c r="C254" s="184"/>
      <c r="D254" s="184"/>
      <c r="E254" s="185"/>
      <c r="F254" s="186"/>
      <c r="G254" s="184"/>
      <c r="H254" s="184"/>
    </row>
    <row r="255">
      <c r="B255" s="184"/>
      <c r="C255" s="184"/>
      <c r="D255" s="184"/>
      <c r="E255" s="185"/>
      <c r="F255" s="186"/>
      <c r="G255" s="184"/>
      <c r="H255" s="184"/>
    </row>
    <row r="256">
      <c r="B256" s="184"/>
      <c r="C256" s="184"/>
      <c r="D256" s="184"/>
      <c r="E256" s="185"/>
      <c r="F256" s="186"/>
      <c r="G256" s="184"/>
      <c r="H256" s="184"/>
    </row>
    <row r="257">
      <c r="B257" s="184"/>
      <c r="C257" s="184"/>
      <c r="D257" s="184"/>
      <c r="E257" s="185"/>
      <c r="F257" s="186"/>
      <c r="G257" s="184"/>
      <c r="H257" s="184"/>
    </row>
    <row r="258">
      <c r="B258" s="184"/>
      <c r="C258" s="184"/>
      <c r="D258" s="184"/>
      <c r="E258" s="185"/>
      <c r="F258" s="186"/>
      <c r="G258" s="184"/>
      <c r="H258" s="184"/>
    </row>
    <row r="259">
      <c r="B259" s="184"/>
      <c r="C259" s="184"/>
      <c r="D259" s="184"/>
      <c r="E259" s="185"/>
      <c r="F259" s="186"/>
      <c r="G259" s="184"/>
      <c r="H259" s="184"/>
    </row>
    <row r="260">
      <c r="B260" s="184"/>
      <c r="C260" s="184"/>
      <c r="D260" s="184"/>
      <c r="E260" s="185"/>
      <c r="F260" s="186"/>
      <c r="G260" s="184"/>
      <c r="H260" s="184"/>
    </row>
    <row r="261">
      <c r="B261" s="184"/>
      <c r="C261" s="184"/>
      <c r="D261" s="184"/>
      <c r="E261" s="185"/>
      <c r="F261" s="186"/>
      <c r="G261" s="184"/>
      <c r="H261" s="184"/>
    </row>
    <row r="262">
      <c r="B262" s="184"/>
      <c r="C262" s="184"/>
      <c r="D262" s="184"/>
      <c r="E262" s="185"/>
      <c r="F262" s="186"/>
      <c r="G262" s="184"/>
      <c r="H262" s="184"/>
    </row>
    <row r="263">
      <c r="B263" s="184"/>
      <c r="C263" s="184"/>
      <c r="D263" s="184"/>
      <c r="E263" s="185"/>
      <c r="F263" s="186"/>
      <c r="G263" s="184"/>
      <c r="H263" s="184"/>
    </row>
    <row r="264">
      <c r="B264" s="184"/>
      <c r="C264" s="184"/>
      <c r="D264" s="184"/>
      <c r="E264" s="185"/>
      <c r="F264" s="186"/>
      <c r="G264" s="184"/>
      <c r="H264" s="184"/>
    </row>
    <row r="265">
      <c r="B265" s="184"/>
      <c r="C265" s="184"/>
      <c r="D265" s="184"/>
      <c r="E265" s="185"/>
      <c r="F265" s="186"/>
      <c r="G265" s="184"/>
      <c r="H265" s="184"/>
    </row>
    <row r="266">
      <c r="B266" s="184"/>
      <c r="C266" s="184"/>
      <c r="D266" s="184"/>
      <c r="E266" s="185"/>
      <c r="F266" s="186"/>
      <c r="G266" s="184"/>
      <c r="H266" s="184"/>
    </row>
    <row r="267">
      <c r="B267" s="184"/>
      <c r="C267" s="184"/>
      <c r="D267" s="184"/>
      <c r="E267" s="185"/>
      <c r="F267" s="186"/>
      <c r="G267" s="184"/>
      <c r="H267" s="184"/>
    </row>
    <row r="268">
      <c r="B268" s="184"/>
      <c r="C268" s="184"/>
      <c r="D268" s="184"/>
      <c r="E268" s="185"/>
      <c r="F268" s="186"/>
      <c r="G268" s="184"/>
      <c r="H268" s="184"/>
    </row>
    <row r="269">
      <c r="B269" s="184"/>
      <c r="C269" s="184"/>
      <c r="D269" s="184"/>
      <c r="E269" s="185"/>
      <c r="F269" s="186"/>
      <c r="G269" s="184"/>
      <c r="H269" s="184"/>
    </row>
    <row r="270">
      <c r="B270" s="184"/>
      <c r="C270" s="184"/>
      <c r="D270" s="184"/>
      <c r="E270" s="185"/>
      <c r="F270" s="186"/>
      <c r="G270" s="184"/>
      <c r="H270" s="184"/>
    </row>
    <row r="271">
      <c r="B271" s="184"/>
      <c r="C271" s="184"/>
      <c r="D271" s="184"/>
      <c r="E271" s="185"/>
      <c r="F271" s="186"/>
      <c r="G271" s="184"/>
      <c r="H271" s="184"/>
    </row>
    <row r="272">
      <c r="B272" s="184"/>
      <c r="C272" s="184"/>
      <c r="D272" s="184"/>
      <c r="E272" s="185"/>
      <c r="F272" s="186"/>
      <c r="G272" s="184"/>
      <c r="H272" s="184"/>
    </row>
    <row r="273">
      <c r="B273" s="184"/>
      <c r="C273" s="184"/>
      <c r="D273" s="184"/>
      <c r="E273" s="185"/>
      <c r="F273" s="186"/>
      <c r="G273" s="184"/>
      <c r="H273" s="184"/>
    </row>
    <row r="274">
      <c r="B274" s="184"/>
      <c r="C274" s="184"/>
      <c r="D274" s="184"/>
      <c r="E274" s="185"/>
      <c r="F274" s="186"/>
      <c r="G274" s="184"/>
      <c r="H274" s="184"/>
    </row>
    <row r="275">
      <c r="B275" s="184"/>
      <c r="C275" s="184"/>
      <c r="D275" s="184"/>
      <c r="E275" s="185"/>
      <c r="F275" s="186"/>
      <c r="G275" s="184"/>
      <c r="H275" s="184"/>
    </row>
    <row r="276">
      <c r="B276" s="184"/>
      <c r="C276" s="184"/>
      <c r="D276" s="184"/>
      <c r="E276" s="185"/>
      <c r="F276" s="186"/>
      <c r="G276" s="184"/>
      <c r="H276" s="184"/>
    </row>
    <row r="277">
      <c r="B277" s="184"/>
      <c r="C277" s="184"/>
      <c r="D277" s="184"/>
      <c r="E277" s="185"/>
      <c r="F277" s="186"/>
      <c r="G277" s="184"/>
      <c r="H277" s="184"/>
    </row>
    <row r="278">
      <c r="B278" s="184"/>
      <c r="C278" s="184"/>
      <c r="D278" s="184"/>
      <c r="E278" s="185"/>
      <c r="F278" s="186"/>
      <c r="G278" s="184"/>
      <c r="H278" s="184"/>
    </row>
    <row r="279">
      <c r="B279" s="184"/>
      <c r="C279" s="184"/>
      <c r="D279" s="184"/>
      <c r="E279" s="185"/>
      <c r="F279" s="186"/>
      <c r="G279" s="184"/>
      <c r="H279" s="184"/>
    </row>
    <row r="280">
      <c r="B280" s="184"/>
      <c r="C280" s="184"/>
      <c r="D280" s="184"/>
      <c r="E280" s="185"/>
      <c r="F280" s="186"/>
      <c r="G280" s="184"/>
      <c r="H280" s="184"/>
    </row>
    <row r="281">
      <c r="B281" s="184"/>
      <c r="C281" s="184"/>
      <c r="D281" s="184"/>
      <c r="E281" s="185"/>
      <c r="F281" s="186"/>
      <c r="G281" s="184"/>
      <c r="H281" s="184"/>
    </row>
    <row r="282">
      <c r="B282" s="184"/>
      <c r="C282" s="184"/>
      <c r="D282" s="184"/>
      <c r="E282" s="185"/>
      <c r="F282" s="186"/>
      <c r="G282" s="184"/>
      <c r="H282" s="184"/>
    </row>
    <row r="283">
      <c r="B283" s="184"/>
      <c r="C283" s="184"/>
      <c r="D283" s="184"/>
      <c r="E283" s="185"/>
      <c r="F283" s="186"/>
      <c r="G283" s="184"/>
      <c r="H283" s="184"/>
    </row>
    <row r="284">
      <c r="B284" s="184"/>
      <c r="C284" s="184"/>
      <c r="D284" s="184"/>
      <c r="E284" s="185"/>
      <c r="F284" s="186"/>
      <c r="G284" s="184"/>
      <c r="H284" s="184"/>
    </row>
    <row r="285">
      <c r="B285" s="184"/>
      <c r="C285" s="184"/>
      <c r="D285" s="184"/>
      <c r="E285" s="185"/>
      <c r="F285" s="186"/>
      <c r="G285" s="184"/>
      <c r="H285" s="184"/>
    </row>
    <row r="286">
      <c r="B286" s="184"/>
      <c r="C286" s="184"/>
      <c r="D286" s="184"/>
      <c r="E286" s="185"/>
      <c r="F286" s="186"/>
      <c r="G286" s="184"/>
      <c r="H286" s="184"/>
    </row>
    <row r="287">
      <c r="B287" s="184"/>
      <c r="C287" s="184"/>
      <c r="D287" s="184"/>
      <c r="E287" s="185"/>
      <c r="F287" s="186"/>
      <c r="G287" s="184"/>
      <c r="H287" s="184"/>
    </row>
    <row r="288">
      <c r="B288" s="184"/>
      <c r="C288" s="184"/>
      <c r="D288" s="184"/>
      <c r="E288" s="185"/>
      <c r="F288" s="186"/>
      <c r="G288" s="184"/>
      <c r="H288" s="184"/>
    </row>
    <row r="289">
      <c r="B289" s="184"/>
      <c r="C289" s="184"/>
      <c r="D289" s="184"/>
      <c r="E289" s="185"/>
      <c r="F289" s="186"/>
      <c r="G289" s="184"/>
      <c r="H289" s="184"/>
    </row>
    <row r="290">
      <c r="B290" s="184"/>
      <c r="C290" s="184"/>
      <c r="D290" s="184"/>
      <c r="E290" s="185"/>
      <c r="F290" s="186"/>
      <c r="G290" s="184"/>
      <c r="H290" s="184"/>
    </row>
    <row r="291">
      <c r="B291" s="184"/>
      <c r="C291" s="184"/>
      <c r="D291" s="184"/>
      <c r="E291" s="185"/>
      <c r="F291" s="186"/>
      <c r="G291" s="184"/>
      <c r="H291" s="184"/>
    </row>
    <row r="292">
      <c r="B292" s="184"/>
      <c r="C292" s="184"/>
      <c r="D292" s="184"/>
      <c r="E292" s="185"/>
      <c r="F292" s="186"/>
      <c r="G292" s="184"/>
      <c r="H292" s="184"/>
    </row>
    <row r="293">
      <c r="B293" s="184"/>
      <c r="C293" s="184"/>
      <c r="D293" s="184"/>
      <c r="E293" s="185"/>
      <c r="F293" s="186"/>
      <c r="G293" s="184"/>
      <c r="H293" s="184"/>
    </row>
    <row r="294">
      <c r="B294" s="184"/>
      <c r="C294" s="184"/>
      <c r="D294" s="184"/>
      <c r="E294" s="185"/>
      <c r="F294" s="186"/>
      <c r="G294" s="184"/>
      <c r="H294" s="184"/>
    </row>
    <row r="295">
      <c r="B295" s="184"/>
      <c r="C295" s="184"/>
      <c r="D295" s="184"/>
      <c r="E295" s="185"/>
      <c r="F295" s="186"/>
      <c r="G295" s="184"/>
      <c r="H295" s="184"/>
    </row>
    <row r="296">
      <c r="B296" s="184"/>
      <c r="C296" s="184"/>
      <c r="D296" s="184"/>
      <c r="E296" s="185"/>
      <c r="F296" s="186"/>
      <c r="G296" s="184"/>
      <c r="H296" s="184"/>
    </row>
    <row r="297">
      <c r="B297" s="184"/>
      <c r="C297" s="184"/>
      <c r="D297" s="184"/>
      <c r="E297" s="185"/>
      <c r="F297" s="186"/>
      <c r="G297" s="184"/>
      <c r="H297" s="184"/>
    </row>
    <row r="298">
      <c r="B298" s="184"/>
      <c r="C298" s="184"/>
      <c r="D298" s="184"/>
      <c r="E298" s="185"/>
      <c r="F298" s="186"/>
      <c r="G298" s="184"/>
      <c r="H298" s="184"/>
    </row>
    <row r="299">
      <c r="B299" s="184"/>
      <c r="C299" s="184"/>
      <c r="D299" s="184"/>
      <c r="E299" s="185"/>
      <c r="F299" s="186"/>
      <c r="G299" s="184"/>
      <c r="H299" s="184"/>
    </row>
    <row r="300">
      <c r="B300" s="184"/>
      <c r="C300" s="184"/>
      <c r="D300" s="184"/>
      <c r="E300" s="185"/>
      <c r="F300" s="186"/>
      <c r="G300" s="184"/>
      <c r="H300" s="184"/>
    </row>
    <row r="301">
      <c r="B301" s="184"/>
      <c r="C301" s="184"/>
      <c r="D301" s="184"/>
      <c r="E301" s="185"/>
      <c r="F301" s="186"/>
      <c r="G301" s="184"/>
      <c r="H301" s="184"/>
    </row>
    <row r="302">
      <c r="B302" s="184"/>
      <c r="C302" s="184"/>
      <c r="D302" s="184"/>
      <c r="E302" s="185"/>
      <c r="F302" s="186"/>
      <c r="G302" s="184"/>
      <c r="H302" s="184"/>
    </row>
    <row r="303">
      <c r="B303" s="184"/>
      <c r="C303" s="184"/>
      <c r="D303" s="184"/>
      <c r="E303" s="185"/>
      <c r="F303" s="186"/>
      <c r="G303" s="184"/>
      <c r="H303" s="184"/>
    </row>
    <row r="304">
      <c r="B304" s="184"/>
      <c r="C304" s="184"/>
      <c r="D304" s="184"/>
      <c r="E304" s="185"/>
      <c r="F304" s="186"/>
      <c r="G304" s="184"/>
      <c r="H304" s="184"/>
    </row>
    <row r="305">
      <c r="B305" s="184"/>
      <c r="C305" s="184"/>
      <c r="D305" s="184"/>
      <c r="E305" s="185"/>
      <c r="F305" s="186"/>
      <c r="G305" s="184"/>
      <c r="H305" s="184"/>
    </row>
    <row r="306">
      <c r="B306" s="184"/>
      <c r="C306" s="184"/>
      <c r="D306" s="184"/>
      <c r="E306" s="185"/>
      <c r="F306" s="186"/>
      <c r="G306" s="184"/>
      <c r="H306" s="184"/>
    </row>
    <row r="307">
      <c r="B307" s="184"/>
      <c r="C307" s="184"/>
      <c r="D307" s="184"/>
      <c r="E307" s="185"/>
      <c r="F307" s="186"/>
      <c r="G307" s="184"/>
      <c r="H307" s="184"/>
    </row>
    <row r="308">
      <c r="B308" s="184"/>
      <c r="C308" s="184"/>
      <c r="D308" s="184"/>
      <c r="E308" s="185"/>
      <c r="F308" s="186"/>
      <c r="G308" s="184"/>
      <c r="H308" s="184"/>
    </row>
    <row r="309">
      <c r="B309" s="184"/>
      <c r="C309" s="184"/>
      <c r="D309" s="184"/>
      <c r="E309" s="185"/>
      <c r="F309" s="186"/>
      <c r="G309" s="184"/>
      <c r="H309" s="184"/>
    </row>
    <row r="310">
      <c r="B310" s="184"/>
      <c r="C310" s="184"/>
      <c r="D310" s="184"/>
      <c r="E310" s="185"/>
      <c r="F310" s="186"/>
      <c r="G310" s="184"/>
      <c r="H310" s="184"/>
    </row>
    <row r="311">
      <c r="B311" s="184"/>
      <c r="C311" s="184"/>
      <c r="D311" s="184"/>
      <c r="E311" s="185"/>
      <c r="F311" s="186"/>
      <c r="G311" s="184"/>
      <c r="H311" s="184"/>
    </row>
    <row r="312">
      <c r="B312" s="184"/>
      <c r="C312" s="184"/>
      <c r="D312" s="184"/>
      <c r="E312" s="185"/>
      <c r="F312" s="186"/>
      <c r="G312" s="184"/>
      <c r="H312" s="184"/>
    </row>
    <row r="313">
      <c r="B313" s="184"/>
      <c r="C313" s="184"/>
      <c r="D313" s="184"/>
      <c r="E313" s="185"/>
      <c r="F313" s="186"/>
      <c r="G313" s="184"/>
      <c r="H313" s="184"/>
    </row>
    <row r="314">
      <c r="B314" s="184"/>
      <c r="C314" s="184"/>
      <c r="D314" s="184"/>
      <c r="E314" s="185"/>
      <c r="F314" s="186"/>
      <c r="G314" s="184"/>
      <c r="H314" s="184"/>
    </row>
    <row r="315">
      <c r="B315" s="184"/>
      <c r="C315" s="184"/>
      <c r="D315" s="184"/>
      <c r="E315" s="185"/>
      <c r="F315" s="186"/>
      <c r="G315" s="184"/>
      <c r="H315" s="184"/>
    </row>
    <row r="316">
      <c r="B316" s="184"/>
      <c r="C316" s="184"/>
      <c r="D316" s="184"/>
      <c r="E316" s="185"/>
      <c r="F316" s="186"/>
      <c r="G316" s="184"/>
      <c r="H316" s="184"/>
    </row>
    <row r="317">
      <c r="B317" s="184"/>
      <c r="C317" s="184"/>
      <c r="D317" s="184"/>
      <c r="E317" s="185"/>
      <c r="F317" s="186"/>
      <c r="G317" s="184"/>
      <c r="H317" s="184"/>
    </row>
    <row r="318">
      <c r="B318" s="184"/>
      <c r="C318" s="184"/>
      <c r="D318" s="184"/>
      <c r="E318" s="185"/>
      <c r="F318" s="186"/>
      <c r="G318" s="184"/>
      <c r="H318" s="184"/>
    </row>
    <row r="319">
      <c r="B319" s="184"/>
      <c r="C319" s="184"/>
      <c r="D319" s="184"/>
      <c r="E319" s="185"/>
      <c r="F319" s="186"/>
      <c r="G319" s="184"/>
      <c r="H319" s="184"/>
    </row>
    <row r="320">
      <c r="B320" s="184"/>
      <c r="C320" s="184"/>
      <c r="D320" s="184"/>
      <c r="E320" s="185"/>
      <c r="F320" s="186"/>
      <c r="G320" s="184"/>
      <c r="H320" s="184"/>
    </row>
    <row r="321">
      <c r="B321" s="184"/>
      <c r="C321" s="184"/>
      <c r="D321" s="184"/>
      <c r="E321" s="185"/>
      <c r="F321" s="186"/>
      <c r="G321" s="184"/>
      <c r="H321" s="184"/>
    </row>
    <row r="322">
      <c r="B322" s="184"/>
      <c r="C322" s="184"/>
      <c r="D322" s="184"/>
      <c r="E322" s="185"/>
      <c r="F322" s="186"/>
      <c r="G322" s="184"/>
      <c r="H322" s="184"/>
    </row>
    <row r="323">
      <c r="B323" s="184"/>
      <c r="C323" s="184"/>
      <c r="D323" s="184"/>
      <c r="E323" s="185"/>
      <c r="F323" s="186"/>
      <c r="G323" s="184"/>
      <c r="H323" s="184"/>
    </row>
    <row r="324">
      <c r="B324" s="184"/>
      <c r="C324" s="184"/>
      <c r="D324" s="184"/>
      <c r="E324" s="185"/>
      <c r="F324" s="186"/>
      <c r="G324" s="184"/>
      <c r="H324" s="184"/>
    </row>
    <row r="325">
      <c r="B325" s="184"/>
      <c r="C325" s="184"/>
      <c r="D325" s="184"/>
      <c r="E325" s="185"/>
      <c r="F325" s="186"/>
      <c r="G325" s="184"/>
      <c r="H325" s="184"/>
    </row>
    <row r="326">
      <c r="B326" s="184"/>
      <c r="C326" s="184"/>
      <c r="D326" s="184"/>
      <c r="E326" s="185"/>
      <c r="F326" s="186"/>
      <c r="G326" s="184"/>
      <c r="H326" s="184"/>
    </row>
    <row r="327">
      <c r="B327" s="184"/>
      <c r="C327" s="184"/>
      <c r="D327" s="184"/>
      <c r="E327" s="185"/>
      <c r="F327" s="186"/>
      <c r="G327" s="184"/>
      <c r="H327" s="184"/>
    </row>
    <row r="328">
      <c r="B328" s="184"/>
      <c r="C328" s="184"/>
      <c r="D328" s="184"/>
      <c r="E328" s="185"/>
      <c r="F328" s="186"/>
      <c r="G328" s="184"/>
      <c r="H328" s="184"/>
    </row>
    <row r="329">
      <c r="B329" s="184"/>
      <c r="C329" s="184"/>
      <c r="D329" s="184"/>
      <c r="E329" s="185"/>
      <c r="F329" s="186"/>
      <c r="G329" s="184"/>
      <c r="H329" s="184"/>
    </row>
    <row r="330">
      <c r="B330" s="184"/>
      <c r="C330" s="184"/>
      <c r="D330" s="184"/>
      <c r="E330" s="185"/>
      <c r="F330" s="186"/>
      <c r="G330" s="184"/>
      <c r="H330" s="184"/>
    </row>
    <row r="331">
      <c r="B331" s="184"/>
      <c r="C331" s="184"/>
      <c r="D331" s="184"/>
      <c r="E331" s="185"/>
      <c r="F331" s="186"/>
      <c r="G331" s="184"/>
      <c r="H331" s="184"/>
    </row>
    <row r="332">
      <c r="B332" s="184"/>
      <c r="C332" s="184"/>
      <c r="D332" s="184"/>
      <c r="E332" s="185"/>
      <c r="F332" s="186"/>
      <c r="G332" s="184"/>
      <c r="H332" s="184"/>
    </row>
    <row r="333">
      <c r="B333" s="184"/>
      <c r="C333" s="184"/>
      <c r="D333" s="184"/>
      <c r="E333" s="185"/>
      <c r="F333" s="186"/>
      <c r="G333" s="184"/>
      <c r="H333" s="184"/>
    </row>
    <row r="334">
      <c r="B334" s="184"/>
      <c r="C334" s="184"/>
      <c r="D334" s="184"/>
      <c r="E334" s="185"/>
      <c r="F334" s="186"/>
      <c r="G334" s="184"/>
      <c r="H334" s="184"/>
    </row>
    <row r="335">
      <c r="B335" s="184"/>
      <c r="C335" s="184"/>
      <c r="D335" s="184"/>
      <c r="E335" s="185"/>
      <c r="F335" s="186"/>
      <c r="G335" s="184"/>
      <c r="H335" s="184"/>
    </row>
    <row r="336">
      <c r="B336" s="184"/>
      <c r="C336" s="184"/>
      <c r="D336" s="184"/>
      <c r="E336" s="185"/>
      <c r="F336" s="186"/>
      <c r="G336" s="184"/>
      <c r="H336" s="184"/>
    </row>
    <row r="337">
      <c r="B337" s="184"/>
      <c r="C337" s="184"/>
      <c r="D337" s="184"/>
      <c r="E337" s="185"/>
      <c r="F337" s="186"/>
      <c r="G337" s="184"/>
      <c r="H337" s="184"/>
    </row>
    <row r="338">
      <c r="B338" s="184"/>
      <c r="C338" s="184"/>
      <c r="D338" s="184"/>
      <c r="E338" s="185"/>
      <c r="F338" s="186"/>
      <c r="G338" s="184"/>
      <c r="H338" s="184"/>
    </row>
    <row r="339">
      <c r="B339" s="184"/>
      <c r="C339" s="184"/>
      <c r="D339" s="184"/>
      <c r="E339" s="185"/>
      <c r="F339" s="186"/>
      <c r="G339" s="184"/>
      <c r="H339" s="184"/>
    </row>
    <row r="340">
      <c r="B340" s="184"/>
      <c r="C340" s="184"/>
      <c r="D340" s="184"/>
      <c r="E340" s="185"/>
      <c r="F340" s="186"/>
      <c r="G340" s="184"/>
      <c r="H340" s="184"/>
    </row>
    <row r="341">
      <c r="B341" s="184"/>
      <c r="C341" s="184"/>
      <c r="D341" s="184"/>
      <c r="E341" s="185"/>
      <c r="F341" s="186"/>
      <c r="G341" s="184"/>
      <c r="H341" s="184"/>
    </row>
    <row r="342">
      <c r="B342" s="184"/>
      <c r="C342" s="184"/>
      <c r="D342" s="184"/>
      <c r="E342" s="185"/>
      <c r="F342" s="186"/>
      <c r="G342" s="184"/>
      <c r="H342" s="184"/>
    </row>
    <row r="343">
      <c r="B343" s="184"/>
      <c r="C343" s="184"/>
      <c r="D343" s="184"/>
      <c r="E343" s="185"/>
      <c r="F343" s="186"/>
      <c r="G343" s="184"/>
      <c r="H343" s="184"/>
    </row>
    <row r="344">
      <c r="B344" s="184"/>
      <c r="C344" s="184"/>
      <c r="D344" s="184"/>
      <c r="E344" s="185"/>
      <c r="F344" s="186"/>
      <c r="G344" s="184"/>
      <c r="H344" s="184"/>
    </row>
    <row r="345">
      <c r="B345" s="184"/>
      <c r="C345" s="184"/>
      <c r="D345" s="184"/>
      <c r="E345" s="185"/>
      <c r="F345" s="186"/>
      <c r="G345" s="184"/>
      <c r="H345" s="184"/>
    </row>
    <row r="346">
      <c r="B346" s="184"/>
      <c r="C346" s="184"/>
      <c r="D346" s="184"/>
      <c r="E346" s="185"/>
      <c r="F346" s="186"/>
      <c r="G346" s="184"/>
      <c r="H346" s="184"/>
    </row>
    <row r="347">
      <c r="B347" s="184"/>
      <c r="C347" s="184"/>
      <c r="D347" s="184"/>
      <c r="E347" s="185"/>
      <c r="F347" s="186"/>
      <c r="G347" s="184"/>
      <c r="H347" s="184"/>
    </row>
    <row r="348">
      <c r="B348" s="184"/>
      <c r="C348" s="184"/>
      <c r="D348" s="184"/>
      <c r="E348" s="185"/>
      <c r="F348" s="186"/>
      <c r="G348" s="184"/>
      <c r="H348" s="184"/>
    </row>
    <row r="349">
      <c r="B349" s="184"/>
      <c r="C349" s="184"/>
      <c r="D349" s="184"/>
      <c r="E349" s="185"/>
      <c r="F349" s="186"/>
      <c r="G349" s="184"/>
      <c r="H349" s="184"/>
    </row>
    <row r="350">
      <c r="B350" s="184"/>
      <c r="C350" s="184"/>
      <c r="D350" s="184"/>
      <c r="E350" s="185"/>
      <c r="F350" s="186"/>
      <c r="G350" s="184"/>
      <c r="H350" s="184"/>
    </row>
    <row r="351">
      <c r="B351" s="184"/>
      <c r="C351" s="184"/>
      <c r="D351" s="184"/>
      <c r="E351" s="185"/>
      <c r="F351" s="186"/>
      <c r="G351" s="184"/>
      <c r="H351" s="184"/>
    </row>
    <row r="352">
      <c r="B352" s="184"/>
      <c r="C352" s="184"/>
      <c r="D352" s="184"/>
      <c r="E352" s="185"/>
      <c r="F352" s="186"/>
      <c r="G352" s="184"/>
      <c r="H352" s="184"/>
    </row>
    <row r="353">
      <c r="B353" s="184"/>
      <c r="C353" s="184"/>
      <c r="D353" s="184"/>
      <c r="E353" s="185"/>
      <c r="F353" s="186"/>
      <c r="G353" s="184"/>
      <c r="H353" s="184"/>
    </row>
    <row r="354">
      <c r="B354" s="184"/>
      <c r="C354" s="184"/>
      <c r="D354" s="184"/>
      <c r="E354" s="185"/>
      <c r="F354" s="186"/>
      <c r="G354" s="184"/>
      <c r="H354" s="184"/>
    </row>
    <row r="355">
      <c r="B355" s="184"/>
      <c r="C355" s="184"/>
      <c r="D355" s="184"/>
      <c r="E355" s="185"/>
      <c r="F355" s="186"/>
      <c r="G355" s="184"/>
      <c r="H355" s="184"/>
    </row>
    <row r="356">
      <c r="B356" s="184"/>
      <c r="C356" s="184"/>
      <c r="D356" s="184"/>
      <c r="E356" s="185"/>
      <c r="F356" s="186"/>
      <c r="G356" s="184"/>
      <c r="H356" s="184"/>
    </row>
    <row r="357">
      <c r="B357" s="184"/>
      <c r="C357" s="184"/>
      <c r="D357" s="184"/>
      <c r="E357" s="185"/>
      <c r="F357" s="186"/>
      <c r="G357" s="184"/>
      <c r="H357" s="184"/>
    </row>
    <row r="358">
      <c r="B358" s="184"/>
      <c r="C358" s="184"/>
      <c r="D358" s="184"/>
      <c r="E358" s="185"/>
      <c r="F358" s="186"/>
      <c r="G358" s="184"/>
      <c r="H358" s="184"/>
    </row>
    <row r="359">
      <c r="B359" s="184"/>
      <c r="C359" s="184"/>
      <c r="D359" s="184"/>
      <c r="E359" s="185"/>
      <c r="F359" s="186"/>
      <c r="G359" s="184"/>
      <c r="H359" s="184"/>
    </row>
    <row r="360">
      <c r="B360" s="184"/>
      <c r="C360" s="184"/>
      <c r="D360" s="184"/>
      <c r="E360" s="185"/>
      <c r="F360" s="186"/>
      <c r="G360" s="184"/>
      <c r="H360" s="184"/>
    </row>
    <row r="361">
      <c r="B361" s="184"/>
      <c r="C361" s="184"/>
      <c r="D361" s="184"/>
      <c r="E361" s="185"/>
      <c r="F361" s="186"/>
      <c r="G361" s="184"/>
      <c r="H361" s="184"/>
    </row>
    <row r="362">
      <c r="B362" s="184"/>
      <c r="C362" s="184"/>
      <c r="D362" s="184"/>
      <c r="E362" s="185"/>
      <c r="F362" s="186"/>
      <c r="G362" s="184"/>
      <c r="H362" s="184"/>
    </row>
    <row r="363">
      <c r="B363" s="184"/>
      <c r="C363" s="184"/>
      <c r="D363" s="184"/>
      <c r="E363" s="185"/>
      <c r="F363" s="186"/>
      <c r="G363" s="184"/>
      <c r="H363" s="184"/>
    </row>
    <row r="364">
      <c r="B364" s="184"/>
      <c r="C364" s="184"/>
      <c r="D364" s="184"/>
      <c r="E364" s="185"/>
      <c r="F364" s="186"/>
      <c r="G364" s="184"/>
      <c r="H364" s="184"/>
    </row>
    <row r="365">
      <c r="B365" s="184"/>
      <c r="C365" s="184"/>
      <c r="D365" s="184"/>
      <c r="E365" s="185"/>
      <c r="F365" s="186"/>
      <c r="G365" s="184"/>
      <c r="H365" s="184"/>
    </row>
    <row r="366">
      <c r="B366" s="184"/>
      <c r="C366" s="184"/>
      <c r="D366" s="184"/>
      <c r="E366" s="185"/>
      <c r="F366" s="186"/>
      <c r="G366" s="184"/>
      <c r="H366" s="184"/>
    </row>
    <row r="367">
      <c r="B367" s="184"/>
      <c r="C367" s="184"/>
      <c r="D367" s="184"/>
      <c r="E367" s="185"/>
      <c r="F367" s="186"/>
      <c r="G367" s="184"/>
      <c r="H367" s="184"/>
    </row>
    <row r="368">
      <c r="B368" s="184"/>
      <c r="C368" s="184"/>
      <c r="D368" s="184"/>
      <c r="E368" s="185"/>
      <c r="F368" s="186"/>
      <c r="G368" s="184"/>
      <c r="H368" s="184"/>
    </row>
    <row r="369">
      <c r="B369" s="184"/>
      <c r="C369" s="184"/>
      <c r="D369" s="184"/>
      <c r="E369" s="185"/>
      <c r="F369" s="186"/>
      <c r="G369" s="184"/>
      <c r="H369" s="184"/>
    </row>
    <row r="370">
      <c r="B370" s="184"/>
      <c r="C370" s="184"/>
      <c r="D370" s="184"/>
      <c r="E370" s="185"/>
      <c r="F370" s="186"/>
      <c r="G370" s="184"/>
      <c r="H370" s="184"/>
    </row>
    <row r="371">
      <c r="B371" s="184"/>
      <c r="C371" s="184"/>
      <c r="D371" s="184"/>
      <c r="E371" s="185"/>
      <c r="F371" s="186"/>
      <c r="G371" s="184"/>
      <c r="H371" s="184"/>
    </row>
    <row r="372">
      <c r="B372" s="184"/>
      <c r="C372" s="184"/>
      <c r="D372" s="184"/>
      <c r="E372" s="185"/>
      <c r="F372" s="186"/>
      <c r="G372" s="184"/>
      <c r="H372" s="184"/>
    </row>
    <row r="373">
      <c r="B373" s="184"/>
      <c r="C373" s="184"/>
      <c r="D373" s="184"/>
      <c r="E373" s="185"/>
      <c r="F373" s="186"/>
      <c r="G373" s="184"/>
      <c r="H373" s="184"/>
    </row>
    <row r="374">
      <c r="B374" s="184"/>
      <c r="C374" s="184"/>
      <c r="D374" s="184"/>
      <c r="E374" s="185"/>
      <c r="F374" s="186"/>
      <c r="G374" s="184"/>
      <c r="H374" s="184"/>
    </row>
    <row r="375">
      <c r="B375" s="184"/>
      <c r="C375" s="184"/>
      <c r="D375" s="184"/>
      <c r="E375" s="185"/>
      <c r="F375" s="186"/>
      <c r="G375" s="184"/>
      <c r="H375" s="184"/>
    </row>
    <row r="376">
      <c r="B376" s="184"/>
      <c r="C376" s="184"/>
      <c r="D376" s="184"/>
      <c r="E376" s="185"/>
      <c r="F376" s="186"/>
      <c r="G376" s="184"/>
      <c r="H376" s="184"/>
    </row>
    <row r="377">
      <c r="B377" s="184"/>
      <c r="C377" s="184"/>
      <c r="D377" s="184"/>
      <c r="E377" s="185"/>
      <c r="F377" s="186"/>
      <c r="G377" s="184"/>
      <c r="H377" s="184"/>
    </row>
    <row r="378">
      <c r="B378" s="184"/>
      <c r="C378" s="184"/>
      <c r="D378" s="184"/>
      <c r="E378" s="185"/>
      <c r="F378" s="186"/>
      <c r="G378" s="184"/>
      <c r="H378" s="184"/>
    </row>
    <row r="379">
      <c r="B379" s="184"/>
      <c r="C379" s="184"/>
      <c r="D379" s="184"/>
      <c r="E379" s="185"/>
      <c r="F379" s="186"/>
      <c r="G379" s="184"/>
      <c r="H379" s="184"/>
    </row>
    <row r="380">
      <c r="B380" s="184"/>
      <c r="C380" s="184"/>
      <c r="D380" s="184"/>
      <c r="E380" s="185"/>
      <c r="F380" s="186"/>
      <c r="G380" s="184"/>
      <c r="H380" s="184"/>
    </row>
    <row r="381">
      <c r="B381" s="184"/>
      <c r="C381" s="184"/>
      <c r="D381" s="184"/>
      <c r="E381" s="185"/>
      <c r="F381" s="186"/>
      <c r="G381" s="184"/>
      <c r="H381" s="184"/>
    </row>
    <row r="382">
      <c r="B382" s="184"/>
      <c r="C382" s="184"/>
      <c r="D382" s="184"/>
      <c r="E382" s="185"/>
      <c r="F382" s="186"/>
      <c r="G382" s="184"/>
      <c r="H382" s="184"/>
    </row>
    <row r="383">
      <c r="B383" s="184"/>
      <c r="C383" s="184"/>
      <c r="D383" s="184"/>
      <c r="E383" s="185"/>
      <c r="F383" s="186"/>
      <c r="G383" s="184"/>
      <c r="H383" s="184"/>
    </row>
    <row r="384">
      <c r="B384" s="184"/>
      <c r="C384" s="184"/>
      <c r="D384" s="184"/>
      <c r="E384" s="185"/>
      <c r="F384" s="186"/>
      <c r="G384" s="184"/>
      <c r="H384" s="184"/>
    </row>
    <row r="385">
      <c r="B385" s="184"/>
      <c r="C385" s="184"/>
      <c r="D385" s="184"/>
      <c r="E385" s="185"/>
      <c r="F385" s="186"/>
      <c r="G385" s="184"/>
      <c r="H385" s="184"/>
    </row>
    <row r="386">
      <c r="B386" s="184"/>
      <c r="C386" s="184"/>
      <c r="D386" s="184"/>
      <c r="E386" s="185"/>
      <c r="F386" s="186"/>
      <c r="G386" s="184"/>
      <c r="H386" s="184"/>
    </row>
    <row r="387">
      <c r="B387" s="184"/>
      <c r="C387" s="184"/>
      <c r="D387" s="184"/>
      <c r="E387" s="185"/>
      <c r="F387" s="186"/>
      <c r="G387" s="184"/>
      <c r="H387" s="184"/>
    </row>
    <row r="388">
      <c r="B388" s="184"/>
      <c r="C388" s="184"/>
      <c r="D388" s="184"/>
      <c r="E388" s="185"/>
      <c r="F388" s="186"/>
      <c r="G388" s="184"/>
      <c r="H388" s="184"/>
    </row>
    <row r="389">
      <c r="B389" s="184"/>
      <c r="C389" s="184"/>
      <c r="D389" s="184"/>
      <c r="E389" s="185"/>
      <c r="F389" s="186"/>
      <c r="G389" s="184"/>
      <c r="H389" s="184"/>
    </row>
    <row r="390">
      <c r="B390" s="184"/>
      <c r="C390" s="184"/>
      <c r="D390" s="184"/>
      <c r="E390" s="185"/>
      <c r="F390" s="186"/>
      <c r="G390" s="184"/>
      <c r="H390" s="184"/>
    </row>
    <row r="391">
      <c r="B391" s="184"/>
      <c r="C391" s="184"/>
      <c r="D391" s="184"/>
      <c r="E391" s="185"/>
      <c r="F391" s="186"/>
      <c r="G391" s="184"/>
      <c r="H391" s="184"/>
    </row>
    <row r="392">
      <c r="B392" s="184"/>
      <c r="C392" s="184"/>
      <c r="D392" s="184"/>
      <c r="E392" s="185"/>
      <c r="F392" s="186"/>
      <c r="G392" s="184"/>
      <c r="H392" s="184"/>
    </row>
    <row r="393">
      <c r="B393" s="184"/>
      <c r="C393" s="184"/>
      <c r="D393" s="184"/>
      <c r="E393" s="185"/>
      <c r="F393" s="186"/>
      <c r="G393" s="184"/>
      <c r="H393" s="184"/>
    </row>
    <row r="394">
      <c r="B394" s="184"/>
      <c r="C394" s="184"/>
      <c r="D394" s="184"/>
      <c r="E394" s="185"/>
      <c r="F394" s="186"/>
      <c r="G394" s="184"/>
      <c r="H394" s="184"/>
    </row>
    <row r="395">
      <c r="B395" s="184"/>
      <c r="C395" s="184"/>
      <c r="D395" s="184"/>
      <c r="E395" s="185"/>
      <c r="F395" s="186"/>
      <c r="G395" s="184"/>
      <c r="H395" s="184"/>
    </row>
    <row r="396">
      <c r="B396" s="184"/>
      <c r="C396" s="184"/>
      <c r="D396" s="184"/>
      <c r="E396" s="185"/>
      <c r="F396" s="186"/>
      <c r="G396" s="184"/>
      <c r="H396" s="184"/>
    </row>
    <row r="397">
      <c r="B397" s="184"/>
      <c r="C397" s="184"/>
      <c r="D397" s="184"/>
      <c r="E397" s="185"/>
      <c r="F397" s="186"/>
      <c r="G397" s="184"/>
      <c r="H397" s="184"/>
    </row>
    <row r="398">
      <c r="B398" s="184"/>
      <c r="C398" s="184"/>
      <c r="D398" s="184"/>
      <c r="E398" s="185"/>
      <c r="F398" s="186"/>
      <c r="G398" s="184"/>
      <c r="H398" s="184"/>
    </row>
    <row r="399">
      <c r="B399" s="184"/>
      <c r="C399" s="184"/>
      <c r="D399" s="184"/>
      <c r="E399" s="185"/>
      <c r="F399" s="186"/>
      <c r="G399" s="184"/>
      <c r="H399" s="184"/>
    </row>
    <row r="400">
      <c r="B400" s="184"/>
      <c r="C400" s="184"/>
      <c r="D400" s="184"/>
      <c r="E400" s="185"/>
      <c r="F400" s="186"/>
      <c r="G400" s="184"/>
      <c r="H400" s="184"/>
    </row>
    <row r="401">
      <c r="B401" s="184"/>
      <c r="C401" s="184"/>
      <c r="D401" s="184"/>
      <c r="E401" s="185"/>
      <c r="F401" s="186"/>
      <c r="G401" s="184"/>
      <c r="H401" s="184"/>
    </row>
    <row r="402">
      <c r="B402" s="184"/>
      <c r="C402" s="184"/>
      <c r="D402" s="184"/>
      <c r="E402" s="185"/>
      <c r="F402" s="186"/>
      <c r="G402" s="184"/>
      <c r="H402" s="184"/>
    </row>
    <row r="403">
      <c r="B403" s="184"/>
      <c r="C403" s="184"/>
      <c r="D403" s="184"/>
      <c r="E403" s="185"/>
      <c r="F403" s="186"/>
      <c r="G403" s="184"/>
      <c r="H403" s="184"/>
    </row>
    <row r="404">
      <c r="B404" s="184"/>
      <c r="C404" s="184"/>
      <c r="D404" s="184"/>
      <c r="E404" s="185"/>
      <c r="F404" s="186"/>
      <c r="G404" s="184"/>
      <c r="H404" s="184"/>
    </row>
    <row r="405">
      <c r="B405" s="184"/>
      <c r="C405" s="184"/>
      <c r="D405" s="184"/>
      <c r="E405" s="185"/>
      <c r="F405" s="186"/>
      <c r="G405" s="184"/>
      <c r="H405" s="184"/>
    </row>
    <row r="406">
      <c r="B406" s="184"/>
      <c r="C406" s="184"/>
      <c r="D406" s="184"/>
      <c r="E406" s="185"/>
      <c r="F406" s="186"/>
      <c r="G406" s="184"/>
      <c r="H406" s="184"/>
    </row>
    <row r="407">
      <c r="B407" s="184"/>
      <c r="C407" s="184"/>
      <c r="D407" s="184"/>
      <c r="E407" s="185"/>
      <c r="F407" s="186"/>
      <c r="G407" s="184"/>
      <c r="H407" s="184"/>
    </row>
    <row r="408">
      <c r="B408" s="184"/>
      <c r="C408" s="184"/>
      <c r="D408" s="184"/>
      <c r="E408" s="185"/>
      <c r="F408" s="186"/>
      <c r="G408" s="184"/>
      <c r="H408" s="184"/>
    </row>
    <row r="409">
      <c r="B409" s="184"/>
      <c r="C409" s="184"/>
      <c r="D409" s="184"/>
      <c r="E409" s="185"/>
      <c r="F409" s="186"/>
      <c r="G409" s="184"/>
      <c r="H409" s="184"/>
    </row>
    <row r="410">
      <c r="B410" s="184"/>
      <c r="C410" s="184"/>
      <c r="D410" s="184"/>
      <c r="E410" s="185"/>
      <c r="F410" s="186"/>
      <c r="G410" s="184"/>
      <c r="H410" s="184"/>
    </row>
    <row r="411">
      <c r="B411" s="184"/>
      <c r="C411" s="184"/>
      <c r="D411" s="184"/>
      <c r="E411" s="185"/>
      <c r="F411" s="186"/>
      <c r="G411" s="184"/>
      <c r="H411" s="184"/>
    </row>
    <row r="412">
      <c r="B412" s="184"/>
      <c r="C412" s="184"/>
      <c r="D412" s="184"/>
      <c r="E412" s="185"/>
      <c r="F412" s="186"/>
      <c r="G412" s="184"/>
      <c r="H412" s="184"/>
    </row>
    <row r="413">
      <c r="B413" s="184"/>
      <c r="C413" s="184"/>
      <c r="D413" s="184"/>
      <c r="E413" s="185"/>
      <c r="F413" s="186"/>
      <c r="G413" s="184"/>
      <c r="H413" s="184"/>
    </row>
    <row r="414">
      <c r="B414" s="184"/>
      <c r="C414" s="184"/>
      <c r="D414" s="184"/>
      <c r="E414" s="185"/>
      <c r="F414" s="186"/>
      <c r="G414" s="184"/>
      <c r="H414" s="184"/>
    </row>
    <row r="415">
      <c r="B415" s="184"/>
      <c r="C415" s="184"/>
      <c r="D415" s="184"/>
      <c r="E415" s="185"/>
      <c r="F415" s="186"/>
      <c r="G415" s="184"/>
      <c r="H415" s="184"/>
    </row>
    <row r="416">
      <c r="B416" s="184"/>
      <c r="C416" s="184"/>
      <c r="D416" s="184"/>
      <c r="E416" s="185"/>
      <c r="F416" s="186"/>
      <c r="G416" s="184"/>
      <c r="H416" s="184"/>
    </row>
    <row r="417">
      <c r="B417" s="184"/>
      <c r="C417" s="184"/>
      <c r="D417" s="184"/>
      <c r="E417" s="185"/>
      <c r="F417" s="186"/>
      <c r="G417" s="184"/>
      <c r="H417" s="184"/>
    </row>
    <row r="418">
      <c r="B418" s="184"/>
      <c r="C418" s="184"/>
      <c r="D418" s="184"/>
      <c r="E418" s="185"/>
      <c r="F418" s="186"/>
      <c r="G418" s="184"/>
      <c r="H418" s="184"/>
    </row>
    <row r="419">
      <c r="B419" s="184"/>
      <c r="C419" s="184"/>
      <c r="D419" s="184"/>
      <c r="E419" s="185"/>
      <c r="F419" s="186"/>
      <c r="G419" s="184"/>
      <c r="H419" s="184"/>
    </row>
    <row r="420">
      <c r="B420" s="184"/>
      <c r="C420" s="184"/>
      <c r="D420" s="184"/>
      <c r="E420" s="185"/>
      <c r="F420" s="186"/>
      <c r="G420" s="184"/>
      <c r="H420" s="184"/>
    </row>
    <row r="421">
      <c r="B421" s="184"/>
      <c r="C421" s="184"/>
      <c r="D421" s="184"/>
      <c r="E421" s="185"/>
      <c r="F421" s="186"/>
      <c r="G421" s="184"/>
      <c r="H421" s="184"/>
    </row>
    <row r="422">
      <c r="B422" s="184"/>
      <c r="C422" s="184"/>
      <c r="D422" s="184"/>
      <c r="E422" s="185"/>
      <c r="F422" s="186"/>
      <c r="G422" s="184"/>
      <c r="H422" s="184"/>
    </row>
    <row r="423">
      <c r="B423" s="184"/>
      <c r="C423" s="184"/>
      <c r="D423" s="184"/>
      <c r="E423" s="185"/>
      <c r="F423" s="186"/>
      <c r="G423" s="184"/>
      <c r="H423" s="184"/>
    </row>
    <row r="424">
      <c r="B424" s="184"/>
      <c r="C424" s="184"/>
      <c r="D424" s="184"/>
      <c r="E424" s="185"/>
      <c r="F424" s="186"/>
      <c r="G424" s="184"/>
      <c r="H424" s="184"/>
    </row>
    <row r="425">
      <c r="B425" s="184"/>
      <c r="C425" s="184"/>
      <c r="D425" s="184"/>
      <c r="E425" s="185"/>
      <c r="F425" s="186"/>
      <c r="G425" s="184"/>
      <c r="H425" s="184"/>
    </row>
    <row r="426">
      <c r="B426" s="184"/>
      <c r="C426" s="184"/>
      <c r="D426" s="184"/>
      <c r="E426" s="185"/>
      <c r="F426" s="186"/>
      <c r="G426" s="184"/>
      <c r="H426" s="184"/>
    </row>
    <row r="427">
      <c r="B427" s="184"/>
      <c r="C427" s="184"/>
      <c r="D427" s="184"/>
      <c r="E427" s="185"/>
      <c r="F427" s="186"/>
      <c r="G427" s="184"/>
      <c r="H427" s="184"/>
    </row>
    <row r="428">
      <c r="B428" s="184"/>
      <c r="C428" s="184"/>
      <c r="D428" s="184"/>
      <c r="E428" s="185"/>
      <c r="F428" s="186"/>
      <c r="G428" s="184"/>
      <c r="H428" s="184"/>
    </row>
    <row r="429">
      <c r="B429" s="184"/>
      <c r="C429" s="184"/>
      <c r="D429" s="184"/>
      <c r="E429" s="185"/>
      <c r="F429" s="186"/>
      <c r="G429" s="184"/>
      <c r="H429" s="184"/>
    </row>
    <row r="430">
      <c r="B430" s="184"/>
      <c r="C430" s="184"/>
      <c r="D430" s="184"/>
      <c r="E430" s="185"/>
      <c r="F430" s="186"/>
      <c r="G430" s="184"/>
      <c r="H430" s="184"/>
    </row>
    <row r="431">
      <c r="B431" s="184"/>
      <c r="C431" s="184"/>
      <c r="D431" s="184"/>
      <c r="E431" s="185"/>
      <c r="F431" s="186"/>
      <c r="G431" s="184"/>
      <c r="H431" s="184"/>
    </row>
    <row r="432">
      <c r="B432" s="184"/>
      <c r="C432" s="184"/>
      <c r="D432" s="184"/>
      <c r="E432" s="185"/>
      <c r="F432" s="186"/>
      <c r="G432" s="184"/>
      <c r="H432" s="184"/>
    </row>
    <row r="433">
      <c r="B433" s="184"/>
      <c r="C433" s="184"/>
      <c r="D433" s="184"/>
      <c r="E433" s="185"/>
      <c r="F433" s="186"/>
      <c r="G433" s="184"/>
      <c r="H433" s="184"/>
    </row>
    <row r="434">
      <c r="B434" s="184"/>
      <c r="C434" s="184"/>
      <c r="D434" s="184"/>
      <c r="E434" s="185"/>
      <c r="F434" s="186"/>
      <c r="G434" s="184"/>
      <c r="H434" s="184"/>
    </row>
    <row r="435">
      <c r="B435" s="184"/>
      <c r="C435" s="184"/>
      <c r="D435" s="184"/>
      <c r="E435" s="185"/>
      <c r="F435" s="186"/>
      <c r="G435" s="184"/>
      <c r="H435" s="184"/>
    </row>
    <row r="436">
      <c r="B436" s="184"/>
      <c r="C436" s="184"/>
      <c r="D436" s="184"/>
      <c r="E436" s="185"/>
      <c r="F436" s="186"/>
      <c r="G436" s="184"/>
      <c r="H436" s="184"/>
    </row>
    <row r="437">
      <c r="B437" s="184"/>
      <c r="C437" s="184"/>
      <c r="D437" s="184"/>
      <c r="E437" s="185"/>
      <c r="F437" s="186"/>
      <c r="G437" s="184"/>
      <c r="H437" s="184"/>
    </row>
    <row r="438">
      <c r="B438" s="184"/>
      <c r="C438" s="184"/>
      <c r="D438" s="184"/>
      <c r="E438" s="185"/>
      <c r="F438" s="186"/>
      <c r="G438" s="184"/>
      <c r="H438" s="184"/>
    </row>
    <row r="439">
      <c r="B439" s="184"/>
      <c r="C439" s="184"/>
      <c r="D439" s="184"/>
      <c r="E439" s="185"/>
      <c r="F439" s="186"/>
      <c r="G439" s="184"/>
      <c r="H439" s="184"/>
    </row>
    <row r="440">
      <c r="B440" s="184"/>
      <c r="C440" s="184"/>
      <c r="D440" s="184"/>
      <c r="E440" s="185"/>
      <c r="F440" s="186"/>
      <c r="G440" s="184"/>
      <c r="H440" s="184"/>
    </row>
    <row r="441">
      <c r="B441" s="184"/>
      <c r="C441" s="184"/>
      <c r="D441" s="184"/>
      <c r="E441" s="185"/>
      <c r="F441" s="186"/>
      <c r="G441" s="184"/>
      <c r="H441" s="184"/>
    </row>
    <row r="442">
      <c r="B442" s="184"/>
      <c r="C442" s="184"/>
      <c r="D442" s="184"/>
      <c r="E442" s="185"/>
      <c r="F442" s="186"/>
      <c r="G442" s="184"/>
      <c r="H442" s="184"/>
    </row>
    <row r="443">
      <c r="B443" s="184"/>
      <c r="C443" s="184"/>
      <c r="D443" s="184"/>
      <c r="E443" s="185"/>
      <c r="F443" s="186"/>
      <c r="G443" s="184"/>
      <c r="H443" s="184"/>
    </row>
    <row r="444">
      <c r="B444" s="184"/>
      <c r="C444" s="184"/>
      <c r="D444" s="184"/>
      <c r="E444" s="185"/>
      <c r="F444" s="186"/>
      <c r="G444" s="184"/>
      <c r="H444" s="184"/>
    </row>
    <row r="445">
      <c r="B445" s="184"/>
      <c r="C445" s="184"/>
      <c r="D445" s="184"/>
      <c r="E445" s="185"/>
      <c r="F445" s="186"/>
      <c r="G445" s="184"/>
      <c r="H445" s="184"/>
    </row>
    <row r="446">
      <c r="B446" s="184"/>
      <c r="C446" s="184"/>
      <c r="D446" s="184"/>
      <c r="E446" s="185"/>
      <c r="F446" s="186"/>
      <c r="G446" s="184"/>
      <c r="H446" s="184"/>
    </row>
    <row r="447">
      <c r="B447" s="184"/>
      <c r="C447" s="184"/>
      <c r="D447" s="184"/>
      <c r="E447" s="185"/>
      <c r="F447" s="186"/>
      <c r="G447" s="184"/>
      <c r="H447" s="184"/>
    </row>
    <row r="448">
      <c r="B448" s="184"/>
      <c r="C448" s="184"/>
      <c r="D448" s="184"/>
      <c r="E448" s="185"/>
      <c r="F448" s="186"/>
      <c r="G448" s="184"/>
      <c r="H448" s="184"/>
    </row>
    <row r="449">
      <c r="B449" s="184"/>
      <c r="C449" s="184"/>
      <c r="D449" s="184"/>
      <c r="E449" s="185"/>
      <c r="F449" s="186"/>
      <c r="G449" s="184"/>
      <c r="H449" s="184"/>
    </row>
    <row r="450">
      <c r="B450" s="184"/>
      <c r="C450" s="184"/>
      <c r="D450" s="184"/>
      <c r="E450" s="185"/>
      <c r="F450" s="186"/>
      <c r="G450" s="184"/>
      <c r="H450" s="184"/>
    </row>
    <row r="451">
      <c r="B451" s="184"/>
      <c r="C451" s="184"/>
      <c r="D451" s="184"/>
      <c r="E451" s="185"/>
      <c r="F451" s="186"/>
      <c r="G451" s="184"/>
      <c r="H451" s="184"/>
    </row>
    <row r="452">
      <c r="B452" s="184"/>
      <c r="C452" s="184"/>
      <c r="D452" s="184"/>
      <c r="E452" s="185"/>
      <c r="F452" s="186"/>
      <c r="G452" s="184"/>
      <c r="H452" s="184"/>
    </row>
    <row r="453">
      <c r="B453" s="184"/>
      <c r="C453" s="184"/>
      <c r="D453" s="184"/>
      <c r="E453" s="185"/>
      <c r="F453" s="186"/>
      <c r="G453" s="184"/>
      <c r="H453" s="184"/>
    </row>
    <row r="454">
      <c r="B454" s="184"/>
      <c r="C454" s="184"/>
      <c r="D454" s="184"/>
      <c r="E454" s="185"/>
      <c r="F454" s="186"/>
      <c r="G454" s="184"/>
      <c r="H454" s="184"/>
    </row>
    <row r="455">
      <c r="B455" s="184"/>
      <c r="C455" s="184"/>
      <c r="D455" s="184"/>
      <c r="E455" s="185"/>
      <c r="F455" s="186"/>
      <c r="G455" s="184"/>
      <c r="H455" s="184"/>
    </row>
    <row r="456">
      <c r="B456" s="184"/>
      <c r="C456" s="184"/>
      <c r="D456" s="184"/>
      <c r="E456" s="185"/>
      <c r="F456" s="186"/>
      <c r="G456" s="184"/>
      <c r="H456" s="184"/>
    </row>
    <row r="457">
      <c r="B457" s="184"/>
      <c r="C457" s="184"/>
      <c r="D457" s="184"/>
      <c r="E457" s="185"/>
      <c r="F457" s="186"/>
      <c r="G457" s="184"/>
      <c r="H457" s="184"/>
    </row>
    <row r="458">
      <c r="B458" s="184"/>
      <c r="C458" s="184"/>
      <c r="D458" s="184"/>
      <c r="E458" s="185"/>
      <c r="F458" s="186"/>
      <c r="G458" s="184"/>
      <c r="H458" s="184"/>
    </row>
    <row r="459">
      <c r="B459" s="184"/>
      <c r="C459" s="184"/>
      <c r="D459" s="184"/>
      <c r="E459" s="185"/>
      <c r="F459" s="186"/>
      <c r="G459" s="184"/>
      <c r="H459" s="184"/>
    </row>
    <row r="460">
      <c r="B460" s="184"/>
      <c r="C460" s="184"/>
      <c r="D460" s="184"/>
      <c r="E460" s="185"/>
      <c r="F460" s="186"/>
      <c r="G460" s="184"/>
      <c r="H460" s="184"/>
    </row>
    <row r="461">
      <c r="B461" s="184"/>
      <c r="C461" s="184"/>
      <c r="D461" s="184"/>
      <c r="E461" s="185"/>
      <c r="F461" s="186"/>
      <c r="G461" s="184"/>
      <c r="H461" s="184"/>
    </row>
    <row r="462">
      <c r="B462" s="184"/>
      <c r="C462" s="184"/>
      <c r="D462" s="184"/>
      <c r="E462" s="185"/>
      <c r="F462" s="186"/>
      <c r="G462" s="184"/>
      <c r="H462" s="184"/>
    </row>
    <row r="463">
      <c r="B463" s="184"/>
      <c r="C463" s="184"/>
      <c r="D463" s="184"/>
      <c r="E463" s="185"/>
      <c r="F463" s="186"/>
      <c r="G463" s="184"/>
      <c r="H463" s="184"/>
    </row>
    <row r="464">
      <c r="B464" s="184"/>
      <c r="C464" s="184"/>
      <c r="D464" s="184"/>
      <c r="E464" s="185"/>
      <c r="F464" s="186"/>
      <c r="G464" s="184"/>
      <c r="H464" s="184"/>
    </row>
    <row r="465">
      <c r="B465" s="184"/>
      <c r="C465" s="184"/>
      <c r="D465" s="184"/>
      <c r="E465" s="185"/>
      <c r="F465" s="186"/>
      <c r="G465" s="184"/>
      <c r="H465" s="184"/>
    </row>
    <row r="466">
      <c r="B466" s="184"/>
      <c r="C466" s="184"/>
      <c r="D466" s="184"/>
      <c r="E466" s="185"/>
      <c r="F466" s="186"/>
      <c r="G466" s="184"/>
      <c r="H466" s="184"/>
    </row>
    <row r="467">
      <c r="B467" s="184"/>
      <c r="C467" s="184"/>
      <c r="D467" s="184"/>
      <c r="E467" s="185"/>
      <c r="F467" s="186"/>
      <c r="G467" s="184"/>
      <c r="H467" s="184"/>
    </row>
    <row r="468">
      <c r="B468" s="184"/>
      <c r="C468" s="184"/>
      <c r="D468" s="184"/>
      <c r="E468" s="185"/>
      <c r="F468" s="186"/>
      <c r="G468" s="184"/>
      <c r="H468" s="184"/>
    </row>
    <row r="469">
      <c r="B469" s="184"/>
      <c r="C469" s="184"/>
      <c r="D469" s="184"/>
      <c r="E469" s="185"/>
      <c r="F469" s="186"/>
      <c r="G469" s="184"/>
      <c r="H469" s="184"/>
    </row>
    <row r="470">
      <c r="B470" s="184"/>
      <c r="C470" s="184"/>
      <c r="D470" s="184"/>
      <c r="E470" s="185"/>
      <c r="F470" s="186"/>
      <c r="G470" s="184"/>
      <c r="H470" s="184"/>
    </row>
    <row r="471">
      <c r="B471" s="184"/>
      <c r="C471" s="184"/>
      <c r="D471" s="184"/>
      <c r="E471" s="185"/>
      <c r="F471" s="186"/>
      <c r="G471" s="184"/>
      <c r="H471" s="184"/>
    </row>
    <row r="472">
      <c r="B472" s="184"/>
      <c r="C472" s="184"/>
      <c r="D472" s="184"/>
      <c r="E472" s="185"/>
      <c r="F472" s="186"/>
      <c r="G472" s="184"/>
      <c r="H472" s="184"/>
    </row>
    <row r="473">
      <c r="B473" s="184"/>
      <c r="C473" s="184"/>
      <c r="D473" s="184"/>
      <c r="E473" s="185"/>
      <c r="F473" s="186"/>
      <c r="G473" s="184"/>
      <c r="H473" s="184"/>
    </row>
    <row r="474">
      <c r="B474" s="184"/>
      <c r="C474" s="184"/>
      <c r="D474" s="184"/>
      <c r="E474" s="185"/>
      <c r="F474" s="186"/>
      <c r="G474" s="184"/>
      <c r="H474" s="184"/>
    </row>
    <row r="475">
      <c r="B475" s="184"/>
      <c r="C475" s="184"/>
      <c r="D475" s="184"/>
      <c r="E475" s="185"/>
      <c r="F475" s="186"/>
      <c r="G475" s="184"/>
      <c r="H475" s="184"/>
    </row>
    <row r="476">
      <c r="B476" s="184"/>
      <c r="C476" s="184"/>
      <c r="D476" s="184"/>
      <c r="E476" s="185"/>
      <c r="F476" s="186"/>
      <c r="G476" s="184"/>
      <c r="H476" s="184"/>
    </row>
    <row r="477">
      <c r="B477" s="184"/>
      <c r="C477" s="184"/>
      <c r="D477" s="184"/>
      <c r="E477" s="185"/>
      <c r="F477" s="186"/>
      <c r="G477" s="184"/>
      <c r="H477" s="184"/>
    </row>
    <row r="478">
      <c r="B478" s="184"/>
      <c r="C478" s="184"/>
      <c r="D478" s="184"/>
      <c r="E478" s="185"/>
      <c r="F478" s="186"/>
      <c r="G478" s="184"/>
      <c r="H478" s="184"/>
    </row>
    <row r="479">
      <c r="B479" s="184"/>
      <c r="C479" s="184"/>
      <c r="D479" s="184"/>
      <c r="E479" s="185"/>
      <c r="F479" s="186"/>
      <c r="G479" s="184"/>
      <c r="H479" s="184"/>
    </row>
    <row r="480">
      <c r="B480" s="184"/>
      <c r="C480" s="184"/>
      <c r="D480" s="184"/>
      <c r="E480" s="185"/>
      <c r="F480" s="186"/>
      <c r="G480" s="184"/>
      <c r="H480" s="184"/>
    </row>
    <row r="481">
      <c r="B481" s="184"/>
      <c r="C481" s="184"/>
      <c r="D481" s="184"/>
      <c r="E481" s="185"/>
      <c r="F481" s="186"/>
      <c r="G481" s="184"/>
      <c r="H481" s="184"/>
    </row>
    <row r="482">
      <c r="B482" s="184"/>
      <c r="C482" s="184"/>
      <c r="D482" s="184"/>
      <c r="E482" s="185"/>
      <c r="F482" s="186"/>
      <c r="G482" s="184"/>
      <c r="H482" s="184"/>
    </row>
    <row r="483">
      <c r="B483" s="184"/>
      <c r="C483" s="184"/>
      <c r="D483" s="184"/>
      <c r="E483" s="185"/>
      <c r="F483" s="186"/>
      <c r="G483" s="184"/>
      <c r="H483" s="184"/>
    </row>
    <row r="484">
      <c r="B484" s="184"/>
      <c r="C484" s="184"/>
      <c r="D484" s="184"/>
      <c r="E484" s="185"/>
      <c r="F484" s="186"/>
      <c r="G484" s="184"/>
      <c r="H484" s="184"/>
    </row>
    <row r="485">
      <c r="B485" s="184"/>
      <c r="C485" s="184"/>
      <c r="D485" s="184"/>
      <c r="E485" s="185"/>
      <c r="F485" s="186"/>
      <c r="G485" s="184"/>
      <c r="H485" s="184"/>
    </row>
    <row r="486">
      <c r="B486" s="184"/>
      <c r="C486" s="184"/>
      <c r="D486" s="184"/>
      <c r="E486" s="185"/>
      <c r="F486" s="186"/>
      <c r="G486" s="184"/>
      <c r="H486" s="184"/>
    </row>
    <row r="487">
      <c r="B487" s="184"/>
      <c r="C487" s="184"/>
      <c r="D487" s="184"/>
      <c r="E487" s="185"/>
      <c r="F487" s="186"/>
      <c r="G487" s="184"/>
      <c r="H487" s="184"/>
    </row>
    <row r="488">
      <c r="B488" s="184"/>
      <c r="C488" s="184"/>
      <c r="D488" s="184"/>
      <c r="E488" s="185"/>
      <c r="F488" s="186"/>
      <c r="G488" s="184"/>
      <c r="H488" s="184"/>
    </row>
    <row r="489">
      <c r="B489" s="184"/>
      <c r="C489" s="184"/>
      <c r="D489" s="184"/>
      <c r="E489" s="185"/>
      <c r="F489" s="186"/>
      <c r="G489" s="184"/>
      <c r="H489" s="184"/>
    </row>
    <row r="490">
      <c r="B490" s="184"/>
      <c r="C490" s="184"/>
      <c r="D490" s="184"/>
      <c r="E490" s="185"/>
      <c r="F490" s="186"/>
      <c r="G490" s="184"/>
      <c r="H490" s="184"/>
    </row>
    <row r="491">
      <c r="B491" s="184"/>
      <c r="C491" s="184"/>
      <c r="D491" s="184"/>
      <c r="E491" s="185"/>
      <c r="F491" s="186"/>
      <c r="G491" s="184"/>
      <c r="H491" s="184"/>
    </row>
    <row r="492">
      <c r="B492" s="184"/>
      <c r="C492" s="184"/>
      <c r="D492" s="184"/>
      <c r="E492" s="185"/>
      <c r="F492" s="186"/>
      <c r="G492" s="184"/>
      <c r="H492" s="184"/>
    </row>
    <row r="493">
      <c r="B493" s="184"/>
      <c r="C493" s="184"/>
      <c r="D493" s="184"/>
      <c r="E493" s="185"/>
      <c r="F493" s="186"/>
      <c r="G493" s="184"/>
      <c r="H493" s="184"/>
    </row>
    <row r="494">
      <c r="B494" s="184"/>
      <c r="C494" s="184"/>
      <c r="D494" s="184"/>
      <c r="E494" s="185"/>
      <c r="F494" s="186"/>
      <c r="G494" s="184"/>
      <c r="H494" s="184"/>
    </row>
    <row r="495">
      <c r="B495" s="184"/>
      <c r="C495" s="184"/>
      <c r="D495" s="184"/>
      <c r="E495" s="185"/>
      <c r="F495" s="186"/>
      <c r="G495" s="184"/>
      <c r="H495" s="184"/>
    </row>
    <row r="496">
      <c r="B496" s="184"/>
      <c r="C496" s="184"/>
      <c r="D496" s="184"/>
      <c r="E496" s="185"/>
      <c r="F496" s="186"/>
      <c r="G496" s="184"/>
      <c r="H496" s="184"/>
    </row>
    <row r="497">
      <c r="B497" s="184"/>
      <c r="C497" s="184"/>
      <c r="D497" s="184"/>
      <c r="E497" s="185"/>
      <c r="F497" s="186"/>
      <c r="G497" s="184"/>
      <c r="H497" s="184"/>
    </row>
    <row r="498">
      <c r="B498" s="184"/>
      <c r="C498" s="184"/>
      <c r="D498" s="184"/>
      <c r="E498" s="185"/>
      <c r="F498" s="186"/>
      <c r="G498" s="184"/>
      <c r="H498" s="184"/>
    </row>
    <row r="499">
      <c r="B499" s="184"/>
      <c r="C499" s="184"/>
      <c r="D499" s="184"/>
      <c r="E499" s="185"/>
      <c r="F499" s="186"/>
      <c r="G499" s="184"/>
      <c r="H499" s="184"/>
    </row>
    <row r="500">
      <c r="B500" s="184"/>
      <c r="C500" s="184"/>
      <c r="D500" s="184"/>
      <c r="E500" s="185"/>
      <c r="F500" s="186"/>
      <c r="G500" s="184"/>
      <c r="H500" s="184"/>
    </row>
    <row r="501">
      <c r="B501" s="184"/>
      <c r="C501" s="184"/>
      <c r="D501" s="184"/>
      <c r="E501" s="185"/>
      <c r="F501" s="186"/>
      <c r="G501" s="184"/>
      <c r="H501" s="184"/>
    </row>
    <row r="502">
      <c r="B502" s="184"/>
      <c r="C502" s="184"/>
      <c r="D502" s="184"/>
      <c r="E502" s="185"/>
      <c r="F502" s="186"/>
      <c r="G502" s="184"/>
      <c r="H502" s="184"/>
    </row>
    <row r="503">
      <c r="B503" s="184"/>
      <c r="C503" s="184"/>
      <c r="D503" s="184"/>
      <c r="E503" s="185"/>
      <c r="F503" s="186"/>
      <c r="G503" s="184"/>
      <c r="H503" s="184"/>
    </row>
    <row r="504">
      <c r="B504" s="184"/>
      <c r="C504" s="184"/>
      <c r="D504" s="184"/>
      <c r="E504" s="185"/>
      <c r="F504" s="186"/>
      <c r="G504" s="184"/>
      <c r="H504" s="184"/>
    </row>
    <row r="505">
      <c r="B505" s="184"/>
      <c r="C505" s="184"/>
      <c r="D505" s="184"/>
      <c r="E505" s="185"/>
      <c r="F505" s="186"/>
      <c r="G505" s="184"/>
      <c r="H505" s="184"/>
    </row>
    <row r="506">
      <c r="B506" s="184"/>
      <c r="C506" s="184"/>
      <c r="D506" s="184"/>
      <c r="E506" s="185"/>
      <c r="F506" s="186"/>
      <c r="G506" s="184"/>
      <c r="H506" s="184"/>
    </row>
    <row r="507">
      <c r="B507" s="184"/>
      <c r="C507" s="184"/>
      <c r="D507" s="184"/>
      <c r="E507" s="185"/>
      <c r="F507" s="186"/>
      <c r="G507" s="184"/>
      <c r="H507" s="184"/>
    </row>
    <row r="508">
      <c r="B508" s="184"/>
      <c r="C508" s="184"/>
      <c r="D508" s="184"/>
      <c r="E508" s="185"/>
      <c r="F508" s="186"/>
      <c r="G508" s="184"/>
      <c r="H508" s="184"/>
    </row>
    <row r="509">
      <c r="B509" s="184"/>
      <c r="C509" s="184"/>
      <c r="D509" s="184"/>
      <c r="E509" s="185"/>
      <c r="F509" s="186"/>
      <c r="G509" s="184"/>
      <c r="H509" s="184"/>
    </row>
    <row r="510">
      <c r="B510" s="184"/>
      <c r="C510" s="184"/>
      <c r="D510" s="184"/>
      <c r="E510" s="185"/>
      <c r="F510" s="186"/>
      <c r="G510" s="184"/>
      <c r="H510" s="184"/>
    </row>
    <row r="511">
      <c r="B511" s="184"/>
      <c r="C511" s="184"/>
      <c r="D511" s="184"/>
      <c r="E511" s="185"/>
      <c r="F511" s="186"/>
      <c r="G511" s="184"/>
      <c r="H511" s="184"/>
    </row>
    <row r="512">
      <c r="B512" s="184"/>
      <c r="C512" s="184"/>
      <c r="D512" s="184"/>
      <c r="E512" s="185"/>
      <c r="F512" s="186"/>
      <c r="G512" s="184"/>
      <c r="H512" s="184"/>
    </row>
    <row r="513">
      <c r="B513" s="184"/>
      <c r="C513" s="184"/>
      <c r="D513" s="184"/>
      <c r="E513" s="185"/>
      <c r="F513" s="186"/>
      <c r="G513" s="184"/>
      <c r="H513" s="184"/>
    </row>
    <row r="514">
      <c r="B514" s="184"/>
      <c r="C514" s="184"/>
      <c r="D514" s="184"/>
      <c r="E514" s="185"/>
      <c r="F514" s="186"/>
      <c r="G514" s="184"/>
      <c r="H514" s="184"/>
    </row>
    <row r="515">
      <c r="B515" s="184"/>
      <c r="C515" s="184"/>
      <c r="D515" s="184"/>
      <c r="E515" s="185"/>
      <c r="F515" s="186"/>
      <c r="G515" s="184"/>
      <c r="H515" s="184"/>
    </row>
    <row r="516">
      <c r="B516" s="184"/>
      <c r="C516" s="184"/>
      <c r="D516" s="184"/>
      <c r="E516" s="185"/>
      <c r="F516" s="186"/>
      <c r="G516" s="184"/>
      <c r="H516" s="184"/>
    </row>
    <row r="517">
      <c r="B517" s="184"/>
      <c r="C517" s="184"/>
      <c r="D517" s="184"/>
      <c r="E517" s="185"/>
      <c r="F517" s="186"/>
      <c r="G517" s="184"/>
      <c r="H517" s="184"/>
    </row>
    <row r="518">
      <c r="B518" s="184"/>
      <c r="C518" s="184"/>
      <c r="D518" s="184"/>
      <c r="E518" s="185"/>
      <c r="F518" s="186"/>
      <c r="G518" s="184"/>
      <c r="H518" s="184"/>
    </row>
    <row r="519">
      <c r="B519" s="184"/>
      <c r="C519" s="184"/>
      <c r="D519" s="184"/>
      <c r="E519" s="185"/>
      <c r="F519" s="186"/>
      <c r="G519" s="184"/>
      <c r="H519" s="184"/>
    </row>
    <row r="520">
      <c r="B520" s="184"/>
      <c r="C520" s="184"/>
      <c r="D520" s="184"/>
      <c r="E520" s="185"/>
      <c r="F520" s="186"/>
      <c r="G520" s="184"/>
      <c r="H520" s="184"/>
    </row>
    <row r="521">
      <c r="B521" s="184"/>
      <c r="C521" s="184"/>
      <c r="D521" s="184"/>
      <c r="E521" s="185"/>
      <c r="F521" s="186"/>
      <c r="G521" s="184"/>
      <c r="H521" s="184"/>
    </row>
    <row r="522">
      <c r="B522" s="184"/>
      <c r="C522" s="184"/>
      <c r="D522" s="184"/>
      <c r="E522" s="185"/>
      <c r="F522" s="186"/>
      <c r="G522" s="184"/>
      <c r="H522" s="184"/>
    </row>
    <row r="523">
      <c r="B523" s="184"/>
      <c r="C523" s="184"/>
      <c r="D523" s="184"/>
      <c r="E523" s="185"/>
      <c r="F523" s="186"/>
      <c r="G523" s="184"/>
      <c r="H523" s="184"/>
    </row>
    <row r="524">
      <c r="B524" s="184"/>
      <c r="C524" s="184"/>
      <c r="D524" s="184"/>
      <c r="E524" s="185"/>
      <c r="F524" s="186"/>
      <c r="G524" s="184"/>
      <c r="H524" s="184"/>
    </row>
    <row r="525">
      <c r="B525" s="184"/>
      <c r="C525" s="184"/>
      <c r="D525" s="184"/>
      <c r="E525" s="185"/>
      <c r="F525" s="186"/>
      <c r="G525" s="184"/>
      <c r="H525" s="184"/>
    </row>
    <row r="526">
      <c r="B526" s="184"/>
      <c r="C526" s="184"/>
      <c r="D526" s="184"/>
      <c r="E526" s="185"/>
      <c r="F526" s="186"/>
      <c r="G526" s="184"/>
      <c r="H526" s="184"/>
    </row>
    <row r="527">
      <c r="B527" s="184"/>
      <c r="C527" s="184"/>
      <c r="D527" s="184"/>
      <c r="E527" s="185"/>
      <c r="F527" s="186"/>
      <c r="G527" s="184"/>
      <c r="H527" s="184"/>
    </row>
    <row r="528">
      <c r="B528" s="184"/>
      <c r="C528" s="184"/>
      <c r="D528" s="184"/>
      <c r="E528" s="185"/>
      <c r="F528" s="186"/>
      <c r="G528" s="184"/>
      <c r="H528" s="184"/>
    </row>
    <row r="529">
      <c r="B529" s="184"/>
      <c r="C529" s="184"/>
      <c r="D529" s="184"/>
      <c r="E529" s="185"/>
      <c r="F529" s="186"/>
      <c r="G529" s="184"/>
      <c r="H529" s="184"/>
    </row>
    <row r="530">
      <c r="B530" s="184"/>
      <c r="C530" s="184"/>
      <c r="D530" s="184"/>
      <c r="E530" s="185"/>
      <c r="F530" s="186"/>
      <c r="G530" s="184"/>
      <c r="H530" s="184"/>
    </row>
    <row r="531">
      <c r="B531" s="184"/>
      <c r="C531" s="184"/>
      <c r="D531" s="184"/>
      <c r="E531" s="185"/>
      <c r="F531" s="186"/>
      <c r="G531" s="184"/>
      <c r="H531" s="184"/>
    </row>
    <row r="532">
      <c r="B532" s="184"/>
      <c r="C532" s="184"/>
      <c r="D532" s="184"/>
      <c r="E532" s="185"/>
      <c r="F532" s="186"/>
      <c r="G532" s="184"/>
      <c r="H532" s="184"/>
    </row>
    <row r="533">
      <c r="B533" s="184"/>
      <c r="C533" s="184"/>
      <c r="D533" s="184"/>
      <c r="E533" s="185"/>
      <c r="F533" s="186"/>
      <c r="G533" s="184"/>
      <c r="H533" s="184"/>
    </row>
    <row r="534">
      <c r="B534" s="184"/>
      <c r="C534" s="184"/>
      <c r="D534" s="184"/>
      <c r="E534" s="185"/>
      <c r="F534" s="186"/>
      <c r="G534" s="184"/>
      <c r="H534" s="184"/>
    </row>
    <row r="535">
      <c r="B535" s="184"/>
      <c r="C535" s="184"/>
      <c r="D535" s="184"/>
      <c r="E535" s="185"/>
      <c r="F535" s="186"/>
      <c r="G535" s="184"/>
      <c r="H535" s="184"/>
    </row>
    <row r="536">
      <c r="B536" s="184"/>
      <c r="C536" s="184"/>
      <c r="D536" s="184"/>
      <c r="E536" s="185"/>
      <c r="F536" s="186"/>
      <c r="G536" s="184"/>
      <c r="H536" s="184"/>
    </row>
    <row r="537">
      <c r="B537" s="184"/>
      <c r="C537" s="184"/>
      <c r="D537" s="184"/>
      <c r="E537" s="185"/>
      <c r="F537" s="186"/>
      <c r="G537" s="184"/>
      <c r="H537" s="184"/>
    </row>
    <row r="538">
      <c r="B538" s="184"/>
      <c r="C538" s="184"/>
      <c r="D538" s="184"/>
      <c r="E538" s="185"/>
      <c r="F538" s="186"/>
      <c r="G538" s="184"/>
      <c r="H538" s="184"/>
    </row>
    <row r="539">
      <c r="B539" s="184"/>
      <c r="C539" s="184"/>
      <c r="D539" s="184"/>
      <c r="E539" s="185"/>
      <c r="F539" s="186"/>
      <c r="G539" s="184"/>
      <c r="H539" s="184"/>
    </row>
    <row r="540">
      <c r="B540" s="184"/>
      <c r="C540" s="184"/>
      <c r="D540" s="184"/>
      <c r="E540" s="185"/>
      <c r="F540" s="186"/>
      <c r="G540" s="184"/>
      <c r="H540" s="184"/>
    </row>
    <row r="541">
      <c r="B541" s="184"/>
      <c r="C541" s="184"/>
      <c r="D541" s="184"/>
      <c r="E541" s="185"/>
      <c r="F541" s="186"/>
      <c r="G541" s="184"/>
      <c r="H541" s="184"/>
    </row>
    <row r="542">
      <c r="B542" s="184"/>
      <c r="C542" s="184"/>
      <c r="D542" s="184"/>
      <c r="E542" s="185"/>
      <c r="F542" s="186"/>
      <c r="G542" s="184"/>
      <c r="H542" s="184"/>
    </row>
    <row r="543">
      <c r="B543" s="184"/>
      <c r="C543" s="184"/>
      <c r="D543" s="184"/>
      <c r="E543" s="185"/>
      <c r="F543" s="186"/>
      <c r="G543" s="184"/>
      <c r="H543" s="184"/>
    </row>
    <row r="544">
      <c r="B544" s="184"/>
      <c r="C544" s="184"/>
      <c r="D544" s="184"/>
      <c r="E544" s="185"/>
      <c r="F544" s="186"/>
      <c r="G544" s="184"/>
      <c r="H544" s="184"/>
    </row>
    <row r="545">
      <c r="B545" s="184"/>
      <c r="C545" s="184"/>
      <c r="D545" s="184"/>
      <c r="E545" s="185"/>
      <c r="F545" s="186"/>
      <c r="G545" s="184"/>
      <c r="H545" s="184"/>
    </row>
    <row r="546">
      <c r="B546" s="184"/>
      <c r="C546" s="184"/>
      <c r="D546" s="184"/>
      <c r="E546" s="185"/>
      <c r="F546" s="186"/>
      <c r="G546" s="184"/>
      <c r="H546" s="184"/>
    </row>
    <row r="547">
      <c r="B547" s="184"/>
      <c r="C547" s="184"/>
      <c r="D547" s="184"/>
      <c r="E547" s="185"/>
      <c r="F547" s="186"/>
      <c r="G547" s="184"/>
      <c r="H547" s="184"/>
    </row>
    <row r="548">
      <c r="B548" s="184"/>
      <c r="C548" s="184"/>
      <c r="D548" s="184"/>
      <c r="E548" s="185"/>
      <c r="F548" s="186"/>
      <c r="G548" s="184"/>
      <c r="H548" s="184"/>
    </row>
    <row r="549">
      <c r="B549" s="184"/>
      <c r="C549" s="184"/>
      <c r="D549" s="184"/>
      <c r="E549" s="185"/>
      <c r="F549" s="186"/>
      <c r="G549" s="184"/>
      <c r="H549" s="184"/>
    </row>
    <row r="550">
      <c r="B550" s="184"/>
      <c r="C550" s="184"/>
      <c r="D550" s="184"/>
      <c r="E550" s="185"/>
      <c r="F550" s="186"/>
      <c r="G550" s="184"/>
      <c r="H550" s="184"/>
    </row>
    <row r="551">
      <c r="B551" s="184"/>
      <c r="C551" s="184"/>
      <c r="D551" s="184"/>
      <c r="E551" s="185"/>
      <c r="F551" s="186"/>
      <c r="G551" s="184"/>
      <c r="H551" s="184"/>
    </row>
    <row r="552">
      <c r="B552" s="184"/>
      <c r="C552" s="184"/>
      <c r="D552" s="184"/>
      <c r="E552" s="185"/>
      <c r="F552" s="186"/>
      <c r="G552" s="184"/>
      <c r="H552" s="184"/>
    </row>
    <row r="553">
      <c r="B553" s="184"/>
      <c r="C553" s="184"/>
      <c r="D553" s="184"/>
      <c r="E553" s="185"/>
      <c r="F553" s="186"/>
      <c r="G553" s="184"/>
      <c r="H553" s="184"/>
    </row>
    <row r="554">
      <c r="B554" s="184"/>
      <c r="C554" s="184"/>
      <c r="D554" s="184"/>
      <c r="E554" s="185"/>
      <c r="F554" s="186"/>
      <c r="G554" s="184"/>
      <c r="H554" s="184"/>
    </row>
    <row r="555">
      <c r="B555" s="184"/>
      <c r="C555" s="184"/>
      <c r="D555" s="184"/>
      <c r="E555" s="185"/>
      <c r="F555" s="186"/>
      <c r="G555" s="184"/>
      <c r="H555" s="184"/>
    </row>
    <row r="556">
      <c r="B556" s="184"/>
      <c r="C556" s="184"/>
      <c r="D556" s="184"/>
      <c r="E556" s="185"/>
      <c r="F556" s="186"/>
      <c r="G556" s="184"/>
      <c r="H556" s="184"/>
    </row>
    <row r="557">
      <c r="B557" s="184"/>
      <c r="C557" s="184"/>
      <c r="D557" s="184"/>
      <c r="E557" s="185"/>
      <c r="F557" s="186"/>
      <c r="G557" s="184"/>
      <c r="H557" s="184"/>
    </row>
    <row r="558">
      <c r="B558" s="184"/>
      <c r="C558" s="184"/>
      <c r="D558" s="184"/>
      <c r="E558" s="185"/>
      <c r="F558" s="186"/>
      <c r="G558" s="184"/>
      <c r="H558" s="184"/>
    </row>
    <row r="559">
      <c r="B559" s="184"/>
      <c r="C559" s="184"/>
      <c r="D559" s="184"/>
      <c r="E559" s="185"/>
      <c r="F559" s="186"/>
      <c r="G559" s="184"/>
      <c r="H559" s="184"/>
    </row>
    <row r="560">
      <c r="B560" s="184"/>
      <c r="C560" s="184"/>
      <c r="D560" s="184"/>
      <c r="E560" s="185"/>
      <c r="F560" s="186"/>
      <c r="G560" s="184"/>
      <c r="H560" s="184"/>
    </row>
    <row r="561">
      <c r="B561" s="184"/>
      <c r="C561" s="184"/>
      <c r="D561" s="184"/>
      <c r="E561" s="185"/>
      <c r="F561" s="186"/>
      <c r="G561" s="184"/>
      <c r="H561" s="184"/>
    </row>
    <row r="562">
      <c r="B562" s="184"/>
      <c r="C562" s="184"/>
      <c r="D562" s="184"/>
      <c r="E562" s="185"/>
      <c r="F562" s="186"/>
      <c r="G562" s="184"/>
      <c r="H562" s="184"/>
    </row>
    <row r="563">
      <c r="B563" s="184"/>
      <c r="C563" s="184"/>
      <c r="D563" s="184"/>
      <c r="E563" s="185"/>
      <c r="F563" s="186"/>
      <c r="G563" s="184"/>
      <c r="H563" s="184"/>
    </row>
    <row r="564">
      <c r="B564" s="184"/>
      <c r="C564" s="184"/>
      <c r="D564" s="184"/>
      <c r="E564" s="185"/>
      <c r="F564" s="186"/>
      <c r="G564" s="184"/>
      <c r="H564" s="184"/>
    </row>
    <row r="565">
      <c r="B565" s="184"/>
      <c r="C565" s="184"/>
      <c r="D565" s="184"/>
      <c r="E565" s="185"/>
      <c r="F565" s="186"/>
      <c r="G565" s="184"/>
      <c r="H565" s="184"/>
    </row>
    <row r="566">
      <c r="B566" s="184"/>
      <c r="C566" s="184"/>
      <c r="D566" s="184"/>
      <c r="E566" s="185"/>
      <c r="F566" s="186"/>
      <c r="G566" s="184"/>
      <c r="H566" s="184"/>
    </row>
    <row r="567">
      <c r="B567" s="184"/>
      <c r="C567" s="184"/>
      <c r="D567" s="184"/>
      <c r="E567" s="185"/>
      <c r="F567" s="186"/>
      <c r="G567" s="184"/>
      <c r="H567" s="184"/>
    </row>
    <row r="568">
      <c r="B568" s="184"/>
      <c r="C568" s="184"/>
      <c r="D568" s="184"/>
      <c r="E568" s="185"/>
      <c r="F568" s="186"/>
      <c r="G568" s="184"/>
      <c r="H568" s="184"/>
    </row>
    <row r="569">
      <c r="B569" s="184"/>
      <c r="C569" s="184"/>
      <c r="D569" s="184"/>
      <c r="E569" s="185"/>
      <c r="F569" s="186"/>
      <c r="G569" s="184"/>
      <c r="H569" s="184"/>
    </row>
    <row r="570">
      <c r="B570" s="184"/>
      <c r="C570" s="184"/>
      <c r="D570" s="184"/>
      <c r="E570" s="185"/>
      <c r="F570" s="186"/>
      <c r="G570" s="184"/>
      <c r="H570" s="184"/>
    </row>
    <row r="571">
      <c r="B571" s="184"/>
      <c r="C571" s="184"/>
      <c r="D571" s="184"/>
      <c r="E571" s="185"/>
      <c r="F571" s="186"/>
      <c r="G571" s="184"/>
      <c r="H571" s="184"/>
    </row>
    <row r="572">
      <c r="B572" s="184"/>
      <c r="C572" s="184"/>
      <c r="D572" s="184"/>
      <c r="E572" s="185"/>
      <c r="F572" s="186"/>
      <c r="G572" s="184"/>
      <c r="H572" s="184"/>
    </row>
    <row r="573">
      <c r="B573" s="184"/>
      <c r="C573" s="184"/>
      <c r="D573" s="184"/>
      <c r="E573" s="185"/>
      <c r="F573" s="186"/>
      <c r="G573" s="184"/>
      <c r="H573" s="184"/>
    </row>
    <row r="574">
      <c r="B574" s="184"/>
      <c r="C574" s="184"/>
      <c r="D574" s="184"/>
      <c r="E574" s="185"/>
      <c r="F574" s="186"/>
      <c r="G574" s="184"/>
      <c r="H574" s="184"/>
    </row>
    <row r="575">
      <c r="B575" s="184"/>
      <c r="C575" s="184"/>
      <c r="D575" s="184"/>
      <c r="E575" s="185"/>
      <c r="F575" s="186"/>
      <c r="G575" s="184"/>
      <c r="H575" s="184"/>
    </row>
    <row r="576">
      <c r="B576" s="184"/>
      <c r="C576" s="184"/>
      <c r="D576" s="184"/>
      <c r="E576" s="185"/>
      <c r="F576" s="186"/>
      <c r="G576" s="184"/>
      <c r="H576" s="184"/>
    </row>
    <row r="577">
      <c r="B577" s="184"/>
      <c r="C577" s="184"/>
      <c r="D577" s="184"/>
      <c r="E577" s="185"/>
      <c r="F577" s="186"/>
      <c r="G577" s="184"/>
      <c r="H577" s="184"/>
    </row>
    <row r="578">
      <c r="B578" s="184"/>
      <c r="C578" s="184"/>
      <c r="D578" s="184"/>
      <c r="E578" s="185"/>
      <c r="F578" s="186"/>
      <c r="G578" s="184"/>
      <c r="H578" s="184"/>
    </row>
    <row r="579">
      <c r="B579" s="184"/>
      <c r="C579" s="184"/>
      <c r="D579" s="184"/>
      <c r="E579" s="185"/>
      <c r="F579" s="186"/>
      <c r="G579" s="184"/>
      <c r="H579" s="184"/>
    </row>
    <row r="580">
      <c r="B580" s="184"/>
      <c r="C580" s="184"/>
      <c r="D580" s="184"/>
      <c r="E580" s="185"/>
      <c r="F580" s="186"/>
      <c r="G580" s="184"/>
      <c r="H580" s="184"/>
    </row>
    <row r="581">
      <c r="B581" s="184"/>
      <c r="C581" s="184"/>
      <c r="D581" s="184"/>
      <c r="E581" s="185"/>
      <c r="F581" s="186"/>
      <c r="G581" s="184"/>
      <c r="H581" s="184"/>
    </row>
    <row r="582">
      <c r="B582" s="184"/>
      <c r="C582" s="184"/>
      <c r="D582" s="184"/>
      <c r="E582" s="185"/>
      <c r="F582" s="186"/>
      <c r="G582" s="184"/>
      <c r="H582" s="184"/>
    </row>
    <row r="583">
      <c r="B583" s="184"/>
      <c r="C583" s="184"/>
      <c r="D583" s="184"/>
      <c r="E583" s="185"/>
      <c r="F583" s="186"/>
      <c r="G583" s="184"/>
      <c r="H583" s="184"/>
    </row>
    <row r="584">
      <c r="B584" s="184"/>
      <c r="C584" s="184"/>
      <c r="D584" s="184"/>
      <c r="E584" s="185"/>
      <c r="F584" s="186"/>
      <c r="G584" s="184"/>
      <c r="H584" s="184"/>
    </row>
    <row r="585">
      <c r="B585" s="184"/>
      <c r="C585" s="184"/>
      <c r="D585" s="184"/>
      <c r="E585" s="185"/>
      <c r="F585" s="186"/>
      <c r="G585" s="184"/>
      <c r="H585" s="184"/>
    </row>
    <row r="586">
      <c r="B586" s="184"/>
      <c r="C586" s="184"/>
      <c r="D586" s="184"/>
      <c r="E586" s="185"/>
      <c r="F586" s="186"/>
      <c r="G586" s="184"/>
      <c r="H586" s="184"/>
    </row>
    <row r="587">
      <c r="B587" s="184"/>
      <c r="C587" s="184"/>
      <c r="D587" s="184"/>
      <c r="E587" s="185"/>
      <c r="F587" s="186"/>
      <c r="G587" s="184"/>
      <c r="H587" s="184"/>
    </row>
    <row r="588">
      <c r="B588" s="184"/>
      <c r="C588" s="184"/>
      <c r="D588" s="184"/>
      <c r="E588" s="185"/>
      <c r="F588" s="186"/>
      <c r="G588" s="184"/>
      <c r="H588" s="184"/>
    </row>
    <row r="589">
      <c r="B589" s="184"/>
      <c r="C589" s="184"/>
      <c r="D589" s="184"/>
      <c r="E589" s="185"/>
      <c r="F589" s="186"/>
      <c r="G589" s="184"/>
      <c r="H589" s="184"/>
    </row>
    <row r="590">
      <c r="B590" s="184"/>
      <c r="C590" s="184"/>
      <c r="D590" s="184"/>
      <c r="E590" s="185"/>
      <c r="F590" s="186"/>
      <c r="G590" s="184"/>
      <c r="H590" s="184"/>
    </row>
    <row r="591">
      <c r="B591" s="184"/>
      <c r="C591" s="184"/>
      <c r="D591" s="184"/>
      <c r="E591" s="185"/>
      <c r="F591" s="186"/>
      <c r="G591" s="184"/>
      <c r="H591" s="184"/>
    </row>
    <row r="592">
      <c r="B592" s="184"/>
      <c r="C592" s="184"/>
      <c r="D592" s="184"/>
      <c r="E592" s="185"/>
      <c r="F592" s="186"/>
      <c r="G592" s="184"/>
      <c r="H592" s="184"/>
    </row>
    <row r="593">
      <c r="B593" s="184"/>
      <c r="C593" s="184"/>
      <c r="D593" s="184"/>
      <c r="E593" s="185"/>
      <c r="F593" s="186"/>
      <c r="G593" s="184"/>
      <c r="H593" s="184"/>
    </row>
    <row r="594">
      <c r="B594" s="184"/>
      <c r="C594" s="184"/>
      <c r="D594" s="184"/>
      <c r="E594" s="185"/>
      <c r="F594" s="186"/>
      <c r="G594" s="184"/>
      <c r="H594" s="184"/>
    </row>
    <row r="595">
      <c r="B595" s="184"/>
      <c r="C595" s="184"/>
      <c r="D595" s="184"/>
      <c r="E595" s="185"/>
      <c r="F595" s="186"/>
      <c r="G595" s="184"/>
      <c r="H595" s="184"/>
    </row>
    <row r="596">
      <c r="B596" s="184"/>
      <c r="C596" s="184"/>
      <c r="D596" s="184"/>
      <c r="E596" s="185"/>
      <c r="F596" s="186"/>
      <c r="G596" s="184"/>
      <c r="H596" s="184"/>
    </row>
    <row r="597">
      <c r="B597" s="184"/>
      <c r="C597" s="184"/>
      <c r="D597" s="184"/>
      <c r="E597" s="185"/>
      <c r="F597" s="186"/>
      <c r="G597" s="184"/>
      <c r="H597" s="184"/>
    </row>
    <row r="598">
      <c r="B598" s="184"/>
      <c r="C598" s="184"/>
      <c r="D598" s="184"/>
      <c r="E598" s="185"/>
      <c r="F598" s="186"/>
      <c r="G598" s="184"/>
      <c r="H598" s="184"/>
    </row>
    <row r="599">
      <c r="B599" s="184"/>
      <c r="C599" s="184"/>
      <c r="D599" s="184"/>
      <c r="E599" s="185"/>
      <c r="F599" s="186"/>
      <c r="G599" s="184"/>
      <c r="H599" s="184"/>
    </row>
    <row r="600">
      <c r="B600" s="184"/>
      <c r="C600" s="184"/>
      <c r="D600" s="184"/>
      <c r="E600" s="185"/>
      <c r="F600" s="186"/>
      <c r="G600" s="184"/>
      <c r="H600" s="184"/>
    </row>
    <row r="601">
      <c r="B601" s="184"/>
      <c r="C601" s="184"/>
      <c r="D601" s="184"/>
      <c r="E601" s="185"/>
      <c r="F601" s="186"/>
      <c r="G601" s="184"/>
      <c r="H601" s="184"/>
    </row>
    <row r="602">
      <c r="B602" s="184"/>
      <c r="C602" s="184"/>
      <c r="D602" s="184"/>
      <c r="E602" s="185"/>
      <c r="F602" s="186"/>
      <c r="G602" s="184"/>
      <c r="H602" s="184"/>
    </row>
    <row r="603">
      <c r="B603" s="184"/>
      <c r="C603" s="184"/>
      <c r="D603" s="184"/>
      <c r="E603" s="185"/>
      <c r="F603" s="186"/>
      <c r="G603" s="184"/>
      <c r="H603" s="184"/>
    </row>
    <row r="604">
      <c r="B604" s="184"/>
      <c r="C604" s="184"/>
      <c r="D604" s="184"/>
      <c r="E604" s="185"/>
      <c r="F604" s="186"/>
      <c r="G604" s="184"/>
      <c r="H604" s="184"/>
    </row>
    <row r="605">
      <c r="B605" s="184"/>
      <c r="C605" s="184"/>
      <c r="D605" s="184"/>
      <c r="E605" s="185"/>
      <c r="F605" s="186"/>
      <c r="G605" s="184"/>
      <c r="H605" s="184"/>
    </row>
    <row r="606">
      <c r="B606" s="184"/>
      <c r="C606" s="184"/>
      <c r="D606" s="184"/>
      <c r="E606" s="185"/>
      <c r="F606" s="186"/>
      <c r="G606" s="184"/>
      <c r="H606" s="184"/>
    </row>
    <row r="607">
      <c r="B607" s="184"/>
      <c r="C607" s="184"/>
      <c r="D607" s="184"/>
      <c r="E607" s="185"/>
      <c r="F607" s="186"/>
      <c r="G607" s="184"/>
      <c r="H607" s="184"/>
    </row>
    <row r="608">
      <c r="B608" s="184"/>
      <c r="C608" s="184"/>
      <c r="D608" s="184"/>
      <c r="E608" s="185"/>
      <c r="F608" s="186"/>
      <c r="G608" s="184"/>
      <c r="H608" s="184"/>
    </row>
    <row r="609">
      <c r="B609" s="184"/>
      <c r="C609" s="184"/>
      <c r="D609" s="184"/>
      <c r="E609" s="185"/>
      <c r="F609" s="186"/>
      <c r="G609" s="184"/>
      <c r="H609" s="184"/>
    </row>
    <row r="610">
      <c r="B610" s="184"/>
      <c r="C610" s="184"/>
      <c r="D610" s="184"/>
      <c r="E610" s="185"/>
      <c r="F610" s="186"/>
      <c r="G610" s="184"/>
      <c r="H610" s="184"/>
    </row>
    <row r="611">
      <c r="B611" s="184"/>
      <c r="C611" s="184"/>
      <c r="D611" s="184"/>
      <c r="E611" s="185"/>
      <c r="F611" s="186"/>
      <c r="G611" s="184"/>
      <c r="H611" s="184"/>
    </row>
    <row r="612">
      <c r="B612" s="184"/>
      <c r="C612" s="184"/>
      <c r="D612" s="184"/>
      <c r="E612" s="185"/>
      <c r="F612" s="186"/>
      <c r="G612" s="184"/>
      <c r="H612" s="184"/>
    </row>
    <row r="613">
      <c r="B613" s="184"/>
      <c r="C613" s="184"/>
      <c r="D613" s="184"/>
      <c r="E613" s="185"/>
      <c r="F613" s="186"/>
      <c r="G613" s="184"/>
      <c r="H613" s="184"/>
    </row>
    <row r="614">
      <c r="B614" s="184"/>
      <c r="C614" s="184"/>
      <c r="D614" s="184"/>
      <c r="E614" s="185"/>
      <c r="F614" s="186"/>
      <c r="G614" s="184"/>
      <c r="H614" s="184"/>
    </row>
    <row r="615">
      <c r="B615" s="184"/>
      <c r="C615" s="184"/>
      <c r="D615" s="184"/>
      <c r="E615" s="185"/>
      <c r="F615" s="186"/>
      <c r="G615" s="184"/>
      <c r="H615" s="184"/>
    </row>
    <row r="616">
      <c r="B616" s="184"/>
      <c r="C616" s="184"/>
      <c r="D616" s="184"/>
      <c r="E616" s="185"/>
      <c r="F616" s="186"/>
      <c r="G616" s="184"/>
      <c r="H616" s="184"/>
    </row>
    <row r="617">
      <c r="B617" s="184"/>
      <c r="C617" s="184"/>
      <c r="D617" s="184"/>
      <c r="E617" s="185"/>
      <c r="F617" s="186"/>
      <c r="G617" s="184"/>
      <c r="H617" s="184"/>
    </row>
    <row r="618">
      <c r="B618" s="184"/>
      <c r="C618" s="184"/>
      <c r="D618" s="184"/>
      <c r="E618" s="185"/>
      <c r="F618" s="186"/>
      <c r="G618" s="184"/>
      <c r="H618" s="184"/>
    </row>
    <row r="619">
      <c r="B619" s="184"/>
      <c r="C619" s="184"/>
      <c r="D619" s="184"/>
      <c r="E619" s="185"/>
      <c r="F619" s="186"/>
      <c r="G619" s="184"/>
      <c r="H619" s="184"/>
    </row>
    <row r="620">
      <c r="B620" s="184"/>
      <c r="C620" s="184"/>
      <c r="D620" s="184"/>
      <c r="E620" s="185"/>
      <c r="F620" s="186"/>
      <c r="G620" s="184"/>
      <c r="H620" s="184"/>
    </row>
    <row r="621">
      <c r="B621" s="184"/>
      <c r="C621" s="184"/>
      <c r="D621" s="184"/>
      <c r="E621" s="185"/>
      <c r="F621" s="186"/>
      <c r="G621" s="184"/>
      <c r="H621" s="184"/>
    </row>
    <row r="622">
      <c r="B622" s="184"/>
      <c r="C622" s="184"/>
      <c r="D622" s="184"/>
      <c r="E622" s="185"/>
      <c r="F622" s="186"/>
      <c r="G622" s="184"/>
      <c r="H622" s="184"/>
    </row>
    <row r="623">
      <c r="B623" s="184"/>
      <c r="C623" s="184"/>
      <c r="D623" s="184"/>
      <c r="E623" s="185"/>
      <c r="F623" s="186"/>
      <c r="G623" s="184"/>
      <c r="H623" s="184"/>
    </row>
    <row r="624">
      <c r="B624" s="184"/>
      <c r="C624" s="184"/>
      <c r="D624" s="184"/>
      <c r="E624" s="185"/>
      <c r="F624" s="186"/>
      <c r="G624" s="184"/>
      <c r="H624" s="184"/>
    </row>
    <row r="625">
      <c r="B625" s="184"/>
      <c r="C625" s="184"/>
      <c r="D625" s="184"/>
      <c r="E625" s="185"/>
      <c r="F625" s="186"/>
      <c r="G625" s="184"/>
      <c r="H625" s="184"/>
    </row>
    <row r="626">
      <c r="B626" s="184"/>
      <c r="C626" s="184"/>
      <c r="D626" s="184"/>
      <c r="E626" s="185"/>
      <c r="F626" s="186"/>
      <c r="G626" s="184"/>
      <c r="H626" s="184"/>
    </row>
    <row r="627">
      <c r="B627" s="184"/>
      <c r="C627" s="184"/>
      <c r="D627" s="184"/>
      <c r="E627" s="185"/>
      <c r="F627" s="186"/>
      <c r="G627" s="184"/>
      <c r="H627" s="184"/>
    </row>
    <row r="628">
      <c r="B628" s="184"/>
      <c r="C628" s="184"/>
      <c r="D628" s="184"/>
      <c r="E628" s="185"/>
      <c r="F628" s="186"/>
      <c r="G628" s="184"/>
      <c r="H628" s="184"/>
    </row>
    <row r="629">
      <c r="B629" s="184"/>
      <c r="C629" s="184"/>
      <c r="D629" s="184"/>
      <c r="E629" s="185"/>
      <c r="F629" s="186"/>
      <c r="G629" s="184"/>
      <c r="H629" s="184"/>
    </row>
    <row r="630">
      <c r="B630" s="184"/>
      <c r="C630" s="184"/>
      <c r="D630" s="184"/>
      <c r="E630" s="185"/>
      <c r="F630" s="186"/>
      <c r="G630" s="184"/>
      <c r="H630" s="184"/>
    </row>
    <row r="631">
      <c r="B631" s="184"/>
      <c r="C631" s="184"/>
      <c r="D631" s="184"/>
      <c r="E631" s="185"/>
      <c r="F631" s="186"/>
      <c r="G631" s="184"/>
      <c r="H631" s="184"/>
    </row>
    <row r="632">
      <c r="B632" s="184"/>
      <c r="C632" s="184"/>
      <c r="D632" s="184"/>
      <c r="E632" s="185"/>
      <c r="F632" s="186"/>
      <c r="G632" s="184"/>
      <c r="H632" s="184"/>
    </row>
    <row r="633">
      <c r="B633" s="184"/>
      <c r="C633" s="184"/>
      <c r="D633" s="184"/>
      <c r="E633" s="185"/>
      <c r="F633" s="186"/>
      <c r="G633" s="184"/>
      <c r="H633" s="184"/>
    </row>
    <row r="634">
      <c r="B634" s="184"/>
      <c r="C634" s="184"/>
      <c r="D634" s="184"/>
      <c r="E634" s="185"/>
      <c r="F634" s="186"/>
      <c r="G634" s="184"/>
      <c r="H634" s="184"/>
    </row>
    <row r="635">
      <c r="B635" s="184"/>
      <c r="C635" s="184"/>
      <c r="D635" s="184"/>
      <c r="E635" s="185"/>
      <c r="F635" s="186"/>
      <c r="G635" s="184"/>
      <c r="H635" s="184"/>
    </row>
    <row r="636">
      <c r="B636" s="184"/>
      <c r="C636" s="184"/>
      <c r="D636" s="184"/>
      <c r="E636" s="185"/>
      <c r="F636" s="186"/>
      <c r="G636" s="184"/>
      <c r="H636" s="184"/>
    </row>
    <row r="637">
      <c r="B637" s="184"/>
      <c r="C637" s="184"/>
      <c r="D637" s="184"/>
      <c r="E637" s="185"/>
      <c r="F637" s="186"/>
      <c r="G637" s="184"/>
      <c r="H637" s="184"/>
    </row>
    <row r="638">
      <c r="B638" s="184"/>
      <c r="C638" s="184"/>
      <c r="D638" s="184"/>
      <c r="E638" s="185"/>
      <c r="F638" s="186"/>
      <c r="G638" s="184"/>
      <c r="H638" s="184"/>
    </row>
    <row r="639">
      <c r="B639" s="184"/>
      <c r="C639" s="184"/>
      <c r="D639" s="184"/>
      <c r="E639" s="185"/>
      <c r="F639" s="186"/>
      <c r="G639" s="184"/>
      <c r="H639" s="184"/>
    </row>
    <row r="640">
      <c r="B640" s="184"/>
      <c r="C640" s="184"/>
      <c r="D640" s="184"/>
      <c r="E640" s="185"/>
      <c r="F640" s="186"/>
      <c r="G640" s="184"/>
      <c r="H640" s="184"/>
    </row>
    <row r="641">
      <c r="B641" s="184"/>
      <c r="C641" s="184"/>
      <c r="D641" s="184"/>
      <c r="E641" s="185"/>
      <c r="F641" s="186"/>
      <c r="G641" s="184"/>
      <c r="H641" s="184"/>
    </row>
    <row r="642">
      <c r="B642" s="184"/>
      <c r="C642" s="184"/>
      <c r="D642" s="184"/>
      <c r="E642" s="185"/>
      <c r="F642" s="186"/>
      <c r="G642" s="184"/>
      <c r="H642" s="184"/>
    </row>
    <row r="643">
      <c r="B643" s="184"/>
      <c r="C643" s="184"/>
      <c r="D643" s="184"/>
      <c r="E643" s="185"/>
      <c r="F643" s="186"/>
      <c r="G643" s="184"/>
      <c r="H643" s="184"/>
    </row>
    <row r="644">
      <c r="B644" s="184"/>
      <c r="C644" s="184"/>
      <c r="D644" s="184"/>
      <c r="E644" s="185"/>
      <c r="F644" s="186"/>
      <c r="G644" s="184"/>
      <c r="H644" s="184"/>
    </row>
    <row r="645">
      <c r="B645" s="184"/>
      <c r="C645" s="184"/>
      <c r="D645" s="184"/>
      <c r="E645" s="185"/>
      <c r="F645" s="186"/>
      <c r="G645" s="184"/>
      <c r="H645" s="184"/>
    </row>
    <row r="646">
      <c r="B646" s="184"/>
      <c r="C646" s="184"/>
      <c r="D646" s="184"/>
      <c r="E646" s="185"/>
      <c r="F646" s="186"/>
      <c r="G646" s="184"/>
      <c r="H646" s="184"/>
    </row>
    <row r="647">
      <c r="B647" s="184"/>
      <c r="C647" s="184"/>
      <c r="D647" s="184"/>
      <c r="E647" s="185"/>
      <c r="F647" s="186"/>
      <c r="G647" s="184"/>
      <c r="H647" s="184"/>
    </row>
    <row r="648">
      <c r="B648" s="184"/>
      <c r="C648" s="184"/>
      <c r="D648" s="184"/>
      <c r="E648" s="185"/>
      <c r="F648" s="186"/>
      <c r="G648" s="184"/>
      <c r="H648" s="184"/>
    </row>
    <row r="649">
      <c r="B649" s="184"/>
      <c r="C649" s="184"/>
      <c r="D649" s="184"/>
      <c r="E649" s="185"/>
      <c r="F649" s="186"/>
      <c r="G649" s="184"/>
      <c r="H649" s="184"/>
    </row>
    <row r="650">
      <c r="B650" s="184"/>
      <c r="C650" s="184"/>
      <c r="D650" s="184"/>
      <c r="E650" s="185"/>
      <c r="F650" s="186"/>
      <c r="G650" s="184"/>
      <c r="H650" s="184"/>
    </row>
    <row r="651">
      <c r="B651" s="184"/>
      <c r="C651" s="184"/>
      <c r="D651" s="184"/>
      <c r="E651" s="185"/>
      <c r="F651" s="186"/>
      <c r="G651" s="184"/>
      <c r="H651" s="184"/>
    </row>
    <row r="652">
      <c r="B652" s="184"/>
      <c r="C652" s="184"/>
      <c r="D652" s="184"/>
      <c r="E652" s="185"/>
      <c r="F652" s="186"/>
      <c r="G652" s="184"/>
      <c r="H652" s="184"/>
    </row>
    <row r="653">
      <c r="B653" s="184"/>
      <c r="C653" s="184"/>
      <c r="D653" s="184"/>
      <c r="E653" s="185"/>
      <c r="F653" s="186"/>
      <c r="G653" s="184"/>
      <c r="H653" s="184"/>
    </row>
    <row r="654">
      <c r="B654" s="184"/>
      <c r="C654" s="184"/>
      <c r="D654" s="184"/>
      <c r="E654" s="185"/>
      <c r="F654" s="186"/>
      <c r="G654" s="184"/>
      <c r="H654" s="184"/>
    </row>
    <row r="655">
      <c r="B655" s="184"/>
      <c r="C655" s="184"/>
      <c r="D655" s="184"/>
      <c r="E655" s="185"/>
      <c r="F655" s="186"/>
      <c r="G655" s="184"/>
      <c r="H655" s="184"/>
    </row>
    <row r="656">
      <c r="B656" s="184"/>
      <c r="C656" s="184"/>
      <c r="D656" s="184"/>
      <c r="E656" s="185"/>
      <c r="F656" s="186"/>
      <c r="G656" s="184"/>
      <c r="H656" s="184"/>
    </row>
    <row r="657">
      <c r="B657" s="184"/>
      <c r="C657" s="184"/>
      <c r="D657" s="184"/>
      <c r="E657" s="185"/>
      <c r="F657" s="186"/>
      <c r="G657" s="184"/>
      <c r="H657" s="184"/>
    </row>
    <row r="658">
      <c r="B658" s="184"/>
      <c r="C658" s="184"/>
      <c r="D658" s="184"/>
      <c r="E658" s="185"/>
      <c r="F658" s="186"/>
      <c r="G658" s="184"/>
      <c r="H658" s="184"/>
    </row>
    <row r="659">
      <c r="B659" s="184"/>
      <c r="C659" s="184"/>
      <c r="D659" s="184"/>
      <c r="E659" s="185"/>
      <c r="F659" s="186"/>
      <c r="G659" s="184"/>
      <c r="H659" s="184"/>
    </row>
    <row r="660">
      <c r="B660" s="184"/>
      <c r="C660" s="184"/>
      <c r="D660" s="184"/>
      <c r="E660" s="185"/>
      <c r="F660" s="186"/>
      <c r="G660" s="184"/>
      <c r="H660" s="184"/>
    </row>
    <row r="661">
      <c r="B661" s="184"/>
      <c r="C661" s="184"/>
      <c r="D661" s="184"/>
      <c r="E661" s="185"/>
      <c r="F661" s="186"/>
      <c r="G661" s="184"/>
      <c r="H661" s="184"/>
    </row>
    <row r="662">
      <c r="B662" s="184"/>
      <c r="C662" s="184"/>
      <c r="D662" s="184"/>
      <c r="E662" s="185"/>
      <c r="F662" s="186"/>
      <c r="G662" s="184"/>
      <c r="H662" s="184"/>
    </row>
    <row r="663">
      <c r="B663" s="184"/>
      <c r="C663" s="184"/>
      <c r="D663" s="184"/>
      <c r="E663" s="185"/>
      <c r="F663" s="186"/>
      <c r="G663" s="184"/>
      <c r="H663" s="184"/>
    </row>
    <row r="664">
      <c r="B664" s="184"/>
      <c r="C664" s="184"/>
      <c r="D664" s="184"/>
      <c r="E664" s="185"/>
      <c r="F664" s="186"/>
      <c r="G664" s="184"/>
      <c r="H664" s="184"/>
    </row>
    <row r="665">
      <c r="B665" s="184"/>
      <c r="C665" s="184"/>
      <c r="D665" s="184"/>
      <c r="E665" s="185"/>
      <c r="F665" s="186"/>
      <c r="G665" s="184"/>
      <c r="H665" s="184"/>
    </row>
    <row r="666">
      <c r="B666" s="184"/>
      <c r="C666" s="184"/>
      <c r="D666" s="184"/>
      <c r="E666" s="185"/>
      <c r="F666" s="186"/>
      <c r="G666" s="184"/>
      <c r="H666" s="184"/>
    </row>
    <row r="667">
      <c r="B667" s="184"/>
      <c r="C667" s="184"/>
      <c r="D667" s="184"/>
      <c r="E667" s="185"/>
      <c r="F667" s="186"/>
      <c r="G667" s="184"/>
      <c r="H667" s="184"/>
    </row>
    <row r="668">
      <c r="B668" s="184"/>
      <c r="C668" s="184"/>
      <c r="D668" s="184"/>
      <c r="E668" s="185"/>
      <c r="F668" s="186"/>
      <c r="G668" s="184"/>
      <c r="H668" s="184"/>
    </row>
    <row r="669">
      <c r="B669" s="184"/>
      <c r="C669" s="184"/>
      <c r="D669" s="184"/>
      <c r="E669" s="185"/>
      <c r="F669" s="186"/>
      <c r="G669" s="184"/>
      <c r="H669" s="184"/>
    </row>
    <row r="670">
      <c r="B670" s="184"/>
      <c r="C670" s="184"/>
      <c r="D670" s="184"/>
      <c r="E670" s="185"/>
      <c r="F670" s="186"/>
      <c r="G670" s="184"/>
      <c r="H670" s="184"/>
    </row>
    <row r="671">
      <c r="B671" s="184"/>
      <c r="C671" s="184"/>
      <c r="D671" s="184"/>
      <c r="E671" s="185"/>
      <c r="F671" s="186"/>
      <c r="G671" s="184"/>
      <c r="H671" s="184"/>
    </row>
    <row r="672">
      <c r="B672" s="184"/>
      <c r="C672" s="184"/>
      <c r="D672" s="184"/>
      <c r="E672" s="185"/>
      <c r="F672" s="186"/>
      <c r="G672" s="184"/>
      <c r="H672" s="184"/>
    </row>
    <row r="673">
      <c r="B673" s="184"/>
      <c r="C673" s="184"/>
      <c r="D673" s="184"/>
      <c r="E673" s="185"/>
      <c r="F673" s="186"/>
      <c r="G673" s="184"/>
      <c r="H673" s="184"/>
    </row>
    <row r="674">
      <c r="B674" s="184"/>
      <c r="C674" s="184"/>
      <c r="D674" s="184"/>
      <c r="E674" s="185"/>
      <c r="F674" s="186"/>
      <c r="G674" s="184"/>
      <c r="H674" s="184"/>
    </row>
    <row r="675">
      <c r="B675" s="184"/>
      <c r="C675" s="184"/>
      <c r="D675" s="184"/>
      <c r="E675" s="185"/>
      <c r="F675" s="186"/>
      <c r="G675" s="184"/>
      <c r="H675" s="184"/>
    </row>
    <row r="676">
      <c r="B676" s="184"/>
      <c r="C676" s="184"/>
      <c r="D676" s="184"/>
      <c r="E676" s="185"/>
      <c r="F676" s="186"/>
      <c r="G676" s="184"/>
      <c r="H676" s="184"/>
    </row>
    <row r="677">
      <c r="B677" s="184"/>
      <c r="C677" s="184"/>
      <c r="D677" s="184"/>
      <c r="E677" s="185"/>
      <c r="F677" s="186"/>
      <c r="G677" s="184"/>
      <c r="H677" s="184"/>
    </row>
    <row r="678">
      <c r="B678" s="184"/>
      <c r="C678" s="184"/>
      <c r="D678" s="184"/>
      <c r="E678" s="185"/>
      <c r="F678" s="186"/>
      <c r="G678" s="184"/>
      <c r="H678" s="184"/>
    </row>
    <row r="679">
      <c r="B679" s="184"/>
      <c r="C679" s="184"/>
      <c r="D679" s="184"/>
      <c r="E679" s="185"/>
      <c r="F679" s="186"/>
      <c r="G679" s="184"/>
      <c r="H679" s="184"/>
    </row>
    <row r="680">
      <c r="B680" s="184"/>
      <c r="C680" s="184"/>
      <c r="D680" s="184"/>
      <c r="E680" s="185"/>
      <c r="F680" s="186"/>
      <c r="G680" s="184"/>
      <c r="H680" s="184"/>
    </row>
    <row r="681">
      <c r="B681" s="184"/>
      <c r="C681" s="184"/>
      <c r="D681" s="184"/>
      <c r="E681" s="185"/>
      <c r="F681" s="186"/>
      <c r="G681" s="184"/>
      <c r="H681" s="184"/>
    </row>
    <row r="682">
      <c r="B682" s="184"/>
      <c r="C682" s="184"/>
      <c r="D682" s="184"/>
      <c r="E682" s="185"/>
      <c r="F682" s="186"/>
      <c r="G682" s="184"/>
      <c r="H682" s="184"/>
    </row>
    <row r="683">
      <c r="B683" s="184"/>
      <c r="C683" s="184"/>
      <c r="D683" s="184"/>
      <c r="E683" s="185"/>
      <c r="F683" s="186"/>
      <c r="G683" s="184"/>
      <c r="H683" s="184"/>
    </row>
    <row r="684">
      <c r="B684" s="184"/>
      <c r="C684" s="184"/>
      <c r="D684" s="184"/>
      <c r="E684" s="185"/>
      <c r="F684" s="186"/>
      <c r="G684" s="184"/>
      <c r="H684" s="184"/>
    </row>
    <row r="685">
      <c r="B685" s="184"/>
      <c r="C685" s="184"/>
      <c r="D685" s="184"/>
      <c r="E685" s="185"/>
      <c r="F685" s="186"/>
      <c r="G685" s="184"/>
      <c r="H685" s="184"/>
    </row>
    <row r="686">
      <c r="B686" s="184"/>
      <c r="C686" s="184"/>
      <c r="D686" s="184"/>
      <c r="E686" s="185"/>
      <c r="F686" s="186"/>
      <c r="G686" s="184"/>
      <c r="H686" s="184"/>
    </row>
    <row r="687">
      <c r="B687" s="184"/>
      <c r="C687" s="184"/>
      <c r="D687" s="184"/>
      <c r="E687" s="185"/>
      <c r="F687" s="186"/>
      <c r="G687" s="184"/>
      <c r="H687" s="184"/>
    </row>
    <row r="688">
      <c r="B688" s="184"/>
      <c r="C688" s="184"/>
      <c r="D688" s="184"/>
      <c r="E688" s="185"/>
      <c r="F688" s="186"/>
      <c r="G688" s="184"/>
      <c r="H688" s="184"/>
    </row>
    <row r="689">
      <c r="B689" s="184"/>
      <c r="C689" s="184"/>
      <c r="D689" s="184"/>
      <c r="E689" s="185"/>
      <c r="F689" s="186"/>
      <c r="G689" s="184"/>
      <c r="H689" s="184"/>
    </row>
    <row r="690">
      <c r="B690" s="184"/>
      <c r="C690" s="184"/>
      <c r="D690" s="184"/>
      <c r="E690" s="185"/>
      <c r="F690" s="186"/>
      <c r="G690" s="184"/>
      <c r="H690" s="184"/>
    </row>
    <row r="691">
      <c r="B691" s="184"/>
      <c r="C691" s="184"/>
      <c r="D691" s="184"/>
      <c r="E691" s="185"/>
      <c r="F691" s="186"/>
      <c r="G691" s="184"/>
      <c r="H691" s="184"/>
    </row>
    <row r="692">
      <c r="B692" s="184"/>
      <c r="C692" s="184"/>
      <c r="D692" s="184"/>
      <c r="E692" s="185"/>
      <c r="F692" s="186"/>
      <c r="G692" s="184"/>
      <c r="H692" s="184"/>
    </row>
    <row r="693">
      <c r="B693" s="184"/>
      <c r="C693" s="184"/>
      <c r="D693" s="184"/>
      <c r="E693" s="185"/>
      <c r="F693" s="186"/>
      <c r="G693" s="184"/>
      <c r="H693" s="184"/>
    </row>
    <row r="694">
      <c r="B694" s="184"/>
      <c r="C694" s="184"/>
      <c r="D694" s="184"/>
      <c r="E694" s="185"/>
      <c r="F694" s="186"/>
      <c r="G694" s="184"/>
      <c r="H694" s="184"/>
    </row>
    <row r="695">
      <c r="B695" s="184"/>
      <c r="C695" s="184"/>
      <c r="D695" s="184"/>
      <c r="E695" s="185"/>
      <c r="F695" s="186"/>
      <c r="G695" s="184"/>
      <c r="H695" s="184"/>
    </row>
    <row r="696">
      <c r="B696" s="184"/>
      <c r="C696" s="184"/>
      <c r="D696" s="184"/>
      <c r="E696" s="185"/>
      <c r="F696" s="186"/>
      <c r="G696" s="184"/>
      <c r="H696" s="184"/>
    </row>
    <row r="697">
      <c r="B697" s="184"/>
      <c r="C697" s="184"/>
      <c r="D697" s="184"/>
      <c r="E697" s="185"/>
      <c r="F697" s="186"/>
      <c r="G697" s="184"/>
      <c r="H697" s="184"/>
    </row>
    <row r="698">
      <c r="B698" s="184"/>
      <c r="C698" s="184"/>
      <c r="D698" s="184"/>
      <c r="E698" s="185"/>
      <c r="F698" s="186"/>
      <c r="G698" s="184"/>
      <c r="H698" s="184"/>
    </row>
    <row r="699">
      <c r="B699" s="184"/>
      <c r="C699" s="184"/>
      <c r="D699" s="184"/>
      <c r="E699" s="185"/>
      <c r="F699" s="186"/>
      <c r="G699" s="184"/>
      <c r="H699" s="184"/>
    </row>
    <row r="700">
      <c r="B700" s="184"/>
      <c r="C700" s="184"/>
      <c r="D700" s="184"/>
      <c r="E700" s="185"/>
      <c r="F700" s="186"/>
      <c r="G700" s="184"/>
      <c r="H700" s="184"/>
    </row>
    <row r="701">
      <c r="B701" s="184"/>
      <c r="C701" s="184"/>
      <c r="D701" s="184"/>
      <c r="E701" s="185"/>
      <c r="F701" s="186"/>
      <c r="G701" s="184"/>
      <c r="H701" s="184"/>
    </row>
    <row r="702">
      <c r="B702" s="184"/>
      <c r="C702" s="184"/>
      <c r="D702" s="184"/>
      <c r="E702" s="185"/>
      <c r="F702" s="186"/>
      <c r="G702" s="184"/>
      <c r="H702" s="184"/>
    </row>
    <row r="703">
      <c r="B703" s="184"/>
      <c r="C703" s="184"/>
      <c r="D703" s="184"/>
      <c r="E703" s="185"/>
      <c r="F703" s="186"/>
      <c r="G703" s="184"/>
      <c r="H703" s="184"/>
    </row>
    <row r="704">
      <c r="B704" s="184"/>
      <c r="C704" s="184"/>
      <c r="D704" s="184"/>
      <c r="E704" s="185"/>
      <c r="F704" s="186"/>
      <c r="G704" s="184"/>
      <c r="H704" s="184"/>
    </row>
    <row r="705">
      <c r="B705" s="184"/>
      <c r="C705" s="184"/>
      <c r="D705" s="184"/>
      <c r="E705" s="185"/>
      <c r="F705" s="186"/>
      <c r="G705" s="184"/>
      <c r="H705" s="184"/>
    </row>
    <row r="706">
      <c r="B706" s="184"/>
      <c r="C706" s="184"/>
      <c r="D706" s="184"/>
      <c r="E706" s="185"/>
      <c r="F706" s="186"/>
      <c r="G706" s="184"/>
      <c r="H706" s="184"/>
    </row>
    <row r="707">
      <c r="B707" s="184"/>
      <c r="C707" s="184"/>
      <c r="D707" s="184"/>
      <c r="E707" s="185"/>
      <c r="F707" s="186"/>
      <c r="G707" s="184"/>
      <c r="H707" s="184"/>
    </row>
    <row r="708">
      <c r="B708" s="184"/>
      <c r="C708" s="184"/>
      <c r="D708" s="184"/>
      <c r="E708" s="185"/>
      <c r="F708" s="186"/>
      <c r="G708" s="184"/>
      <c r="H708" s="184"/>
    </row>
    <row r="709">
      <c r="B709" s="184"/>
      <c r="C709" s="184"/>
      <c r="D709" s="184"/>
      <c r="E709" s="185"/>
      <c r="F709" s="186"/>
      <c r="G709" s="184"/>
      <c r="H709" s="184"/>
    </row>
    <row r="710">
      <c r="B710" s="184"/>
      <c r="C710" s="184"/>
      <c r="D710" s="184"/>
      <c r="E710" s="185"/>
      <c r="F710" s="186"/>
      <c r="G710" s="184"/>
      <c r="H710" s="184"/>
    </row>
    <row r="711">
      <c r="B711" s="184"/>
      <c r="C711" s="184"/>
      <c r="D711" s="184"/>
      <c r="E711" s="185"/>
      <c r="F711" s="186"/>
      <c r="G711" s="184"/>
      <c r="H711" s="184"/>
    </row>
    <row r="712">
      <c r="B712" s="184"/>
      <c r="C712" s="184"/>
      <c r="D712" s="184"/>
      <c r="E712" s="185"/>
      <c r="F712" s="186"/>
      <c r="G712" s="184"/>
      <c r="H712" s="184"/>
    </row>
    <row r="713">
      <c r="B713" s="184"/>
      <c r="C713" s="184"/>
      <c r="D713" s="184"/>
      <c r="E713" s="185"/>
      <c r="F713" s="186"/>
      <c r="G713" s="184"/>
      <c r="H713" s="184"/>
    </row>
    <row r="714">
      <c r="B714" s="184"/>
      <c r="C714" s="184"/>
      <c r="D714" s="184"/>
      <c r="E714" s="185"/>
      <c r="F714" s="186"/>
      <c r="G714" s="184"/>
      <c r="H714" s="184"/>
    </row>
    <row r="715">
      <c r="B715" s="184"/>
      <c r="C715" s="184"/>
      <c r="D715" s="184"/>
      <c r="E715" s="185"/>
      <c r="F715" s="186"/>
      <c r="G715" s="184"/>
      <c r="H715" s="184"/>
    </row>
    <row r="716">
      <c r="B716" s="184"/>
      <c r="C716" s="184"/>
      <c r="D716" s="184"/>
      <c r="E716" s="185"/>
      <c r="F716" s="186"/>
      <c r="G716" s="184"/>
      <c r="H716" s="184"/>
    </row>
    <row r="717">
      <c r="B717" s="184"/>
      <c r="C717" s="184"/>
      <c r="D717" s="184"/>
      <c r="E717" s="185"/>
      <c r="F717" s="186"/>
      <c r="G717" s="184"/>
      <c r="H717" s="184"/>
    </row>
    <row r="718">
      <c r="B718" s="184"/>
      <c r="C718" s="184"/>
      <c r="D718" s="184"/>
      <c r="E718" s="185"/>
      <c r="F718" s="186"/>
      <c r="G718" s="184"/>
      <c r="H718" s="184"/>
    </row>
    <row r="719">
      <c r="B719" s="184"/>
      <c r="C719" s="184"/>
      <c r="D719" s="184"/>
      <c r="E719" s="185"/>
      <c r="F719" s="186"/>
      <c r="G719" s="184"/>
      <c r="H719" s="184"/>
    </row>
    <row r="720">
      <c r="B720" s="184"/>
      <c r="C720" s="184"/>
      <c r="D720" s="184"/>
      <c r="E720" s="185"/>
      <c r="F720" s="186"/>
      <c r="G720" s="184"/>
      <c r="H720" s="184"/>
    </row>
    <row r="721">
      <c r="B721" s="184"/>
      <c r="C721" s="184"/>
      <c r="D721" s="184"/>
      <c r="E721" s="185"/>
      <c r="F721" s="186"/>
      <c r="G721" s="184"/>
      <c r="H721" s="184"/>
    </row>
    <row r="722">
      <c r="B722" s="184"/>
      <c r="C722" s="184"/>
      <c r="D722" s="184"/>
      <c r="E722" s="185"/>
      <c r="F722" s="186"/>
      <c r="G722" s="184"/>
      <c r="H722" s="184"/>
    </row>
    <row r="723">
      <c r="B723" s="184"/>
      <c r="C723" s="184"/>
      <c r="D723" s="184"/>
      <c r="E723" s="185"/>
      <c r="F723" s="186"/>
      <c r="G723" s="184"/>
      <c r="H723" s="184"/>
    </row>
    <row r="724">
      <c r="B724" s="184"/>
      <c r="C724" s="184"/>
      <c r="D724" s="184"/>
      <c r="E724" s="185"/>
      <c r="F724" s="186"/>
      <c r="G724" s="184"/>
      <c r="H724" s="184"/>
    </row>
    <row r="725">
      <c r="B725" s="184"/>
      <c r="C725" s="184"/>
      <c r="D725" s="184"/>
      <c r="E725" s="185"/>
      <c r="F725" s="186"/>
      <c r="G725" s="184"/>
      <c r="H725" s="184"/>
    </row>
    <row r="726">
      <c r="B726" s="184"/>
      <c r="C726" s="184"/>
      <c r="D726" s="184"/>
      <c r="E726" s="185"/>
      <c r="F726" s="186"/>
      <c r="G726" s="184"/>
      <c r="H726" s="184"/>
    </row>
    <row r="727">
      <c r="B727" s="184"/>
      <c r="C727" s="184"/>
      <c r="D727" s="184"/>
      <c r="E727" s="185"/>
      <c r="F727" s="186"/>
      <c r="G727" s="184"/>
      <c r="H727" s="184"/>
    </row>
    <row r="728">
      <c r="B728" s="184"/>
      <c r="C728" s="184"/>
      <c r="D728" s="184"/>
      <c r="E728" s="185"/>
      <c r="F728" s="186"/>
      <c r="G728" s="184"/>
      <c r="H728" s="184"/>
    </row>
    <row r="729">
      <c r="B729" s="184"/>
      <c r="C729" s="184"/>
      <c r="D729" s="184"/>
      <c r="E729" s="185"/>
      <c r="F729" s="186"/>
      <c r="G729" s="184"/>
      <c r="H729" s="184"/>
    </row>
    <row r="730">
      <c r="B730" s="184"/>
      <c r="C730" s="184"/>
      <c r="D730" s="184"/>
      <c r="E730" s="185"/>
      <c r="F730" s="186"/>
      <c r="G730" s="184"/>
      <c r="H730" s="184"/>
    </row>
    <row r="731">
      <c r="B731" s="184"/>
      <c r="C731" s="184"/>
      <c r="D731" s="184"/>
      <c r="E731" s="185"/>
      <c r="F731" s="186"/>
      <c r="G731" s="184"/>
      <c r="H731" s="184"/>
    </row>
    <row r="732">
      <c r="B732" s="184"/>
      <c r="C732" s="184"/>
      <c r="D732" s="184"/>
      <c r="E732" s="185"/>
      <c r="F732" s="186"/>
      <c r="G732" s="184"/>
      <c r="H732" s="184"/>
    </row>
    <row r="733">
      <c r="B733" s="184"/>
      <c r="C733" s="184"/>
      <c r="D733" s="184"/>
      <c r="E733" s="185"/>
      <c r="F733" s="186"/>
      <c r="G733" s="184"/>
      <c r="H733" s="184"/>
    </row>
    <row r="734">
      <c r="B734" s="184"/>
      <c r="C734" s="184"/>
      <c r="D734" s="184"/>
      <c r="E734" s="185"/>
      <c r="F734" s="186"/>
      <c r="G734" s="184"/>
      <c r="H734" s="184"/>
    </row>
    <row r="735">
      <c r="B735" s="184"/>
      <c r="C735" s="184"/>
      <c r="D735" s="184"/>
      <c r="E735" s="185"/>
      <c r="F735" s="186"/>
      <c r="G735" s="184"/>
      <c r="H735" s="184"/>
    </row>
    <row r="736">
      <c r="B736" s="184"/>
      <c r="C736" s="184"/>
      <c r="D736" s="184"/>
      <c r="E736" s="185"/>
      <c r="F736" s="186"/>
      <c r="G736" s="184"/>
      <c r="H736" s="184"/>
    </row>
    <row r="737">
      <c r="B737" s="184"/>
      <c r="C737" s="184"/>
      <c r="D737" s="184"/>
      <c r="E737" s="185"/>
      <c r="F737" s="186"/>
      <c r="G737" s="184"/>
      <c r="H737" s="184"/>
    </row>
    <row r="738">
      <c r="B738" s="184"/>
      <c r="C738" s="184"/>
      <c r="D738" s="184"/>
      <c r="E738" s="185"/>
      <c r="F738" s="186"/>
      <c r="G738" s="184"/>
      <c r="H738" s="184"/>
    </row>
    <row r="739">
      <c r="B739" s="184"/>
      <c r="C739" s="184"/>
      <c r="D739" s="184"/>
      <c r="E739" s="185"/>
      <c r="F739" s="186"/>
      <c r="G739" s="184"/>
      <c r="H739" s="184"/>
    </row>
    <row r="740">
      <c r="B740" s="184"/>
      <c r="C740" s="184"/>
      <c r="D740" s="184"/>
      <c r="E740" s="185"/>
      <c r="F740" s="186"/>
      <c r="G740" s="184"/>
      <c r="H740" s="184"/>
    </row>
    <row r="741">
      <c r="B741" s="184"/>
      <c r="C741" s="184"/>
      <c r="D741" s="184"/>
      <c r="E741" s="185"/>
      <c r="F741" s="186"/>
      <c r="G741" s="184"/>
      <c r="H741" s="184"/>
    </row>
    <row r="742">
      <c r="B742" s="184"/>
      <c r="C742" s="184"/>
      <c r="D742" s="184"/>
      <c r="E742" s="185"/>
      <c r="F742" s="186"/>
      <c r="G742" s="184"/>
      <c r="H742" s="184"/>
    </row>
    <row r="743">
      <c r="B743" s="184"/>
      <c r="C743" s="184"/>
      <c r="D743" s="184"/>
      <c r="E743" s="185"/>
      <c r="F743" s="186"/>
      <c r="G743" s="184"/>
      <c r="H743" s="184"/>
    </row>
    <row r="744">
      <c r="B744" s="184"/>
      <c r="C744" s="184"/>
      <c r="D744" s="184"/>
      <c r="E744" s="185"/>
      <c r="F744" s="186"/>
      <c r="G744" s="184"/>
      <c r="H744" s="184"/>
    </row>
    <row r="745">
      <c r="B745" s="184"/>
      <c r="C745" s="184"/>
      <c r="D745" s="184"/>
      <c r="E745" s="185"/>
      <c r="F745" s="186"/>
      <c r="G745" s="184"/>
      <c r="H745" s="184"/>
    </row>
    <row r="746">
      <c r="B746" s="184"/>
      <c r="C746" s="184"/>
      <c r="D746" s="184"/>
      <c r="E746" s="185"/>
      <c r="F746" s="186"/>
      <c r="G746" s="184"/>
      <c r="H746" s="184"/>
    </row>
    <row r="747">
      <c r="B747" s="184"/>
      <c r="C747" s="184"/>
      <c r="D747" s="184"/>
      <c r="E747" s="185"/>
      <c r="F747" s="186"/>
      <c r="G747" s="184"/>
      <c r="H747" s="184"/>
    </row>
    <row r="748">
      <c r="B748" s="184"/>
      <c r="C748" s="184"/>
      <c r="D748" s="184"/>
      <c r="E748" s="185"/>
      <c r="F748" s="186"/>
      <c r="G748" s="184"/>
      <c r="H748" s="184"/>
    </row>
    <row r="749">
      <c r="B749" s="184"/>
      <c r="C749" s="184"/>
      <c r="D749" s="184"/>
      <c r="E749" s="185"/>
      <c r="F749" s="186"/>
      <c r="G749" s="184"/>
      <c r="H749" s="184"/>
    </row>
    <row r="750">
      <c r="B750" s="184"/>
      <c r="C750" s="184"/>
      <c r="D750" s="184"/>
      <c r="E750" s="185"/>
      <c r="F750" s="186"/>
      <c r="G750" s="184"/>
      <c r="H750" s="184"/>
    </row>
    <row r="751">
      <c r="B751" s="184"/>
      <c r="C751" s="184"/>
      <c r="D751" s="184"/>
      <c r="E751" s="185"/>
      <c r="F751" s="186"/>
      <c r="G751" s="184"/>
      <c r="H751" s="184"/>
    </row>
    <row r="752">
      <c r="B752" s="184"/>
      <c r="C752" s="184"/>
      <c r="D752" s="184"/>
      <c r="E752" s="185"/>
      <c r="F752" s="186"/>
      <c r="G752" s="184"/>
      <c r="H752" s="184"/>
    </row>
    <row r="753">
      <c r="B753" s="184"/>
      <c r="C753" s="184"/>
      <c r="D753" s="184"/>
      <c r="E753" s="185"/>
      <c r="F753" s="186"/>
      <c r="G753" s="184"/>
      <c r="H753" s="184"/>
    </row>
    <row r="754">
      <c r="B754" s="184"/>
      <c r="C754" s="184"/>
      <c r="D754" s="184"/>
      <c r="E754" s="185"/>
      <c r="F754" s="186"/>
      <c r="G754" s="184"/>
      <c r="H754" s="184"/>
    </row>
    <row r="755">
      <c r="B755" s="184"/>
      <c r="C755" s="184"/>
      <c r="D755" s="184"/>
      <c r="E755" s="185"/>
      <c r="F755" s="186"/>
      <c r="G755" s="184"/>
      <c r="H755" s="184"/>
    </row>
    <row r="756">
      <c r="B756" s="184"/>
      <c r="C756" s="184"/>
      <c r="D756" s="184"/>
      <c r="E756" s="185"/>
      <c r="F756" s="186"/>
      <c r="G756" s="184"/>
      <c r="H756" s="184"/>
    </row>
    <row r="757">
      <c r="B757" s="184"/>
      <c r="C757" s="184"/>
      <c r="D757" s="184"/>
      <c r="E757" s="185"/>
      <c r="F757" s="186"/>
      <c r="G757" s="184"/>
      <c r="H757" s="184"/>
    </row>
    <row r="758">
      <c r="B758" s="184"/>
      <c r="C758" s="184"/>
      <c r="D758" s="184"/>
      <c r="E758" s="185"/>
      <c r="F758" s="186"/>
      <c r="G758" s="184"/>
      <c r="H758" s="184"/>
    </row>
    <row r="759">
      <c r="B759" s="184"/>
      <c r="C759" s="184"/>
      <c r="D759" s="184"/>
      <c r="E759" s="185"/>
      <c r="F759" s="186"/>
      <c r="G759" s="184"/>
      <c r="H759" s="184"/>
    </row>
    <row r="760">
      <c r="B760" s="184"/>
      <c r="C760" s="184"/>
      <c r="D760" s="184"/>
      <c r="E760" s="185"/>
      <c r="F760" s="186"/>
      <c r="G760" s="184"/>
      <c r="H760" s="184"/>
    </row>
    <row r="761">
      <c r="B761" s="184"/>
      <c r="C761" s="184"/>
      <c r="D761" s="184"/>
      <c r="E761" s="185"/>
      <c r="F761" s="186"/>
      <c r="G761" s="184"/>
      <c r="H761" s="184"/>
    </row>
    <row r="762">
      <c r="B762" s="184"/>
      <c r="C762" s="184"/>
      <c r="D762" s="184"/>
      <c r="E762" s="185"/>
      <c r="F762" s="186"/>
      <c r="G762" s="184"/>
      <c r="H762" s="184"/>
    </row>
    <row r="763">
      <c r="B763" s="184"/>
      <c r="C763" s="184"/>
      <c r="D763" s="184"/>
      <c r="E763" s="185"/>
      <c r="F763" s="186"/>
      <c r="G763" s="184"/>
      <c r="H763" s="184"/>
    </row>
    <row r="764">
      <c r="B764" s="184"/>
      <c r="C764" s="184"/>
      <c r="D764" s="184"/>
      <c r="E764" s="185"/>
      <c r="F764" s="186"/>
      <c r="G764" s="184"/>
      <c r="H764" s="184"/>
    </row>
    <row r="765">
      <c r="B765" s="184"/>
      <c r="C765" s="184"/>
      <c r="D765" s="184"/>
      <c r="E765" s="185"/>
      <c r="F765" s="186"/>
      <c r="G765" s="184"/>
      <c r="H765" s="184"/>
    </row>
    <row r="766">
      <c r="B766" s="184"/>
      <c r="C766" s="184"/>
      <c r="D766" s="184"/>
      <c r="E766" s="185"/>
      <c r="F766" s="186"/>
      <c r="G766" s="184"/>
      <c r="H766" s="184"/>
    </row>
    <row r="767">
      <c r="B767" s="184"/>
      <c r="C767" s="184"/>
      <c r="D767" s="184"/>
      <c r="E767" s="185"/>
      <c r="F767" s="186"/>
      <c r="G767" s="184"/>
      <c r="H767" s="184"/>
    </row>
    <row r="768">
      <c r="B768" s="184"/>
      <c r="C768" s="184"/>
      <c r="D768" s="184"/>
      <c r="E768" s="185"/>
      <c r="F768" s="186"/>
      <c r="G768" s="184"/>
      <c r="H768" s="184"/>
    </row>
    <row r="769">
      <c r="B769" s="184"/>
      <c r="C769" s="184"/>
      <c r="D769" s="184"/>
      <c r="E769" s="185"/>
      <c r="F769" s="186"/>
      <c r="G769" s="184"/>
      <c r="H769" s="184"/>
    </row>
    <row r="770">
      <c r="B770" s="184"/>
      <c r="C770" s="184"/>
      <c r="D770" s="184"/>
      <c r="E770" s="185"/>
      <c r="F770" s="186"/>
      <c r="G770" s="184"/>
      <c r="H770" s="184"/>
    </row>
    <row r="771">
      <c r="B771" s="184"/>
      <c r="C771" s="184"/>
      <c r="D771" s="184"/>
      <c r="E771" s="185"/>
      <c r="F771" s="186"/>
      <c r="G771" s="184"/>
      <c r="H771" s="184"/>
    </row>
    <row r="772">
      <c r="B772" s="184"/>
      <c r="C772" s="184"/>
      <c r="D772" s="184"/>
      <c r="E772" s="185"/>
      <c r="F772" s="186"/>
      <c r="G772" s="184"/>
      <c r="H772" s="184"/>
    </row>
    <row r="773">
      <c r="B773" s="184"/>
      <c r="C773" s="184"/>
      <c r="D773" s="184"/>
      <c r="E773" s="185"/>
      <c r="F773" s="186"/>
      <c r="G773" s="184"/>
      <c r="H773" s="184"/>
    </row>
    <row r="774">
      <c r="B774" s="184"/>
      <c r="C774" s="184"/>
      <c r="D774" s="184"/>
      <c r="E774" s="185"/>
      <c r="F774" s="186"/>
      <c r="G774" s="184"/>
      <c r="H774" s="184"/>
    </row>
    <row r="775">
      <c r="B775" s="184"/>
      <c r="C775" s="184"/>
      <c r="D775" s="184"/>
      <c r="E775" s="185"/>
      <c r="F775" s="186"/>
      <c r="G775" s="184"/>
      <c r="H775" s="184"/>
    </row>
    <row r="776">
      <c r="B776" s="184"/>
      <c r="C776" s="184"/>
      <c r="D776" s="184"/>
      <c r="E776" s="185"/>
      <c r="F776" s="186"/>
      <c r="G776" s="184"/>
      <c r="H776" s="184"/>
    </row>
    <row r="777">
      <c r="B777" s="184"/>
      <c r="C777" s="184"/>
      <c r="D777" s="184"/>
      <c r="E777" s="185"/>
      <c r="F777" s="186"/>
      <c r="G777" s="184"/>
      <c r="H777" s="184"/>
    </row>
    <row r="778">
      <c r="B778" s="184"/>
      <c r="C778" s="184"/>
      <c r="D778" s="184"/>
      <c r="E778" s="185"/>
      <c r="F778" s="186"/>
      <c r="G778" s="184"/>
      <c r="H778" s="184"/>
    </row>
    <row r="779">
      <c r="B779" s="184"/>
      <c r="C779" s="184"/>
      <c r="D779" s="184"/>
      <c r="E779" s="185"/>
      <c r="F779" s="186"/>
      <c r="G779" s="184"/>
      <c r="H779" s="184"/>
    </row>
    <row r="780">
      <c r="B780" s="184"/>
      <c r="C780" s="184"/>
      <c r="D780" s="184"/>
      <c r="E780" s="185"/>
      <c r="F780" s="186"/>
      <c r="G780" s="184"/>
      <c r="H780" s="184"/>
    </row>
    <row r="781">
      <c r="B781" s="184"/>
      <c r="C781" s="184"/>
      <c r="D781" s="184"/>
      <c r="E781" s="185"/>
      <c r="F781" s="186"/>
      <c r="G781" s="184"/>
      <c r="H781" s="184"/>
    </row>
    <row r="782">
      <c r="B782" s="184"/>
      <c r="C782" s="184"/>
      <c r="D782" s="184"/>
      <c r="E782" s="185"/>
      <c r="F782" s="186"/>
      <c r="G782" s="184"/>
      <c r="H782" s="184"/>
    </row>
    <row r="783">
      <c r="B783" s="184"/>
      <c r="C783" s="184"/>
      <c r="D783" s="184"/>
      <c r="E783" s="185"/>
      <c r="F783" s="186"/>
      <c r="G783" s="184"/>
      <c r="H783" s="184"/>
    </row>
    <row r="784">
      <c r="B784" s="184"/>
      <c r="C784" s="184"/>
      <c r="D784" s="184"/>
      <c r="E784" s="185"/>
      <c r="F784" s="186"/>
      <c r="G784" s="184"/>
      <c r="H784" s="184"/>
    </row>
    <row r="785">
      <c r="B785" s="184"/>
      <c r="C785" s="184"/>
      <c r="D785" s="184"/>
      <c r="E785" s="185"/>
      <c r="F785" s="186"/>
      <c r="G785" s="184"/>
      <c r="H785" s="184"/>
    </row>
    <row r="786">
      <c r="B786" s="184"/>
      <c r="C786" s="184"/>
      <c r="D786" s="184"/>
      <c r="E786" s="185"/>
      <c r="F786" s="186"/>
      <c r="G786" s="184"/>
      <c r="H786" s="184"/>
    </row>
    <row r="787">
      <c r="B787" s="184"/>
      <c r="C787" s="184"/>
      <c r="D787" s="184"/>
      <c r="E787" s="185"/>
      <c r="F787" s="186"/>
      <c r="G787" s="184"/>
      <c r="H787" s="184"/>
    </row>
    <row r="788">
      <c r="B788" s="184"/>
      <c r="C788" s="184"/>
      <c r="D788" s="184"/>
      <c r="E788" s="185"/>
      <c r="F788" s="186"/>
      <c r="G788" s="184"/>
      <c r="H788" s="184"/>
    </row>
    <row r="789">
      <c r="B789" s="184"/>
      <c r="C789" s="184"/>
      <c r="D789" s="184"/>
      <c r="E789" s="185"/>
      <c r="F789" s="186"/>
      <c r="G789" s="184"/>
      <c r="H789" s="184"/>
    </row>
    <row r="790">
      <c r="B790" s="184"/>
      <c r="C790" s="184"/>
      <c r="D790" s="184"/>
      <c r="E790" s="185"/>
      <c r="F790" s="186"/>
      <c r="G790" s="184"/>
      <c r="H790" s="184"/>
    </row>
    <row r="791">
      <c r="B791" s="184"/>
      <c r="C791" s="184"/>
      <c r="D791" s="184"/>
      <c r="E791" s="185"/>
      <c r="F791" s="186"/>
      <c r="G791" s="184"/>
      <c r="H791" s="184"/>
    </row>
    <row r="792">
      <c r="B792" s="184"/>
      <c r="C792" s="184"/>
      <c r="D792" s="184"/>
      <c r="E792" s="185"/>
      <c r="F792" s="186"/>
      <c r="G792" s="184"/>
      <c r="H792" s="184"/>
    </row>
    <row r="793">
      <c r="B793" s="184"/>
      <c r="C793" s="184"/>
      <c r="D793" s="184"/>
      <c r="E793" s="185"/>
      <c r="F793" s="186"/>
      <c r="G793" s="184"/>
      <c r="H793" s="184"/>
    </row>
    <row r="794">
      <c r="B794" s="184"/>
      <c r="C794" s="184"/>
      <c r="D794" s="184"/>
      <c r="E794" s="185"/>
      <c r="F794" s="186"/>
      <c r="G794" s="184"/>
      <c r="H794" s="184"/>
    </row>
    <row r="795">
      <c r="B795" s="184"/>
      <c r="C795" s="184"/>
      <c r="D795" s="184"/>
      <c r="E795" s="185"/>
      <c r="F795" s="186"/>
      <c r="G795" s="184"/>
      <c r="H795" s="184"/>
    </row>
    <row r="796">
      <c r="B796" s="184"/>
      <c r="C796" s="184"/>
      <c r="D796" s="184"/>
      <c r="E796" s="185"/>
      <c r="F796" s="186"/>
      <c r="G796" s="184"/>
      <c r="H796" s="184"/>
    </row>
    <row r="797">
      <c r="B797" s="184"/>
      <c r="C797" s="184"/>
      <c r="D797" s="184"/>
      <c r="E797" s="185"/>
      <c r="F797" s="186"/>
      <c r="G797" s="184"/>
      <c r="H797" s="184"/>
    </row>
    <row r="798">
      <c r="B798" s="184"/>
      <c r="C798" s="184"/>
      <c r="D798" s="184"/>
      <c r="E798" s="185"/>
      <c r="F798" s="186"/>
      <c r="G798" s="184"/>
      <c r="H798" s="184"/>
    </row>
    <row r="799">
      <c r="B799" s="184"/>
      <c r="C799" s="184"/>
      <c r="D799" s="184"/>
      <c r="E799" s="185"/>
      <c r="F799" s="186"/>
      <c r="G799" s="184"/>
      <c r="H799" s="184"/>
    </row>
    <row r="800">
      <c r="B800" s="184"/>
      <c r="C800" s="184"/>
      <c r="D800" s="184"/>
      <c r="E800" s="185"/>
      <c r="F800" s="186"/>
      <c r="G800" s="184"/>
      <c r="H800" s="184"/>
    </row>
    <row r="801">
      <c r="B801" s="184"/>
      <c r="C801" s="184"/>
      <c r="D801" s="184"/>
      <c r="E801" s="185"/>
      <c r="F801" s="186"/>
      <c r="G801" s="184"/>
      <c r="H801" s="184"/>
    </row>
    <row r="802">
      <c r="B802" s="184"/>
      <c r="C802" s="184"/>
      <c r="D802" s="184"/>
      <c r="E802" s="185"/>
      <c r="F802" s="186"/>
      <c r="G802" s="184"/>
      <c r="H802" s="184"/>
    </row>
    <row r="803">
      <c r="B803" s="184"/>
      <c r="C803" s="184"/>
      <c r="D803" s="184"/>
      <c r="E803" s="185"/>
      <c r="F803" s="186"/>
      <c r="G803" s="184"/>
      <c r="H803" s="184"/>
    </row>
    <row r="804">
      <c r="B804" s="184"/>
      <c r="C804" s="184"/>
      <c r="D804" s="184"/>
      <c r="E804" s="185"/>
      <c r="F804" s="186"/>
      <c r="G804" s="184"/>
      <c r="H804" s="184"/>
    </row>
    <row r="805">
      <c r="B805" s="184"/>
      <c r="C805" s="184"/>
      <c r="D805" s="184"/>
      <c r="E805" s="185"/>
      <c r="F805" s="186"/>
      <c r="G805" s="184"/>
      <c r="H805" s="184"/>
    </row>
    <row r="806">
      <c r="B806" s="184"/>
      <c r="C806" s="184"/>
      <c r="D806" s="184"/>
      <c r="E806" s="185"/>
      <c r="F806" s="186"/>
      <c r="G806" s="184"/>
      <c r="H806" s="184"/>
    </row>
    <row r="807">
      <c r="B807" s="184"/>
      <c r="C807" s="184"/>
      <c r="D807" s="184"/>
      <c r="E807" s="185"/>
      <c r="F807" s="186"/>
      <c r="G807" s="184"/>
      <c r="H807" s="184"/>
    </row>
    <row r="808">
      <c r="B808" s="184"/>
      <c r="C808" s="184"/>
      <c r="D808" s="184"/>
      <c r="E808" s="185"/>
      <c r="F808" s="186"/>
      <c r="G808" s="184"/>
      <c r="H808" s="184"/>
    </row>
    <row r="809">
      <c r="B809" s="184"/>
      <c r="C809" s="184"/>
      <c r="D809" s="184"/>
      <c r="E809" s="185"/>
      <c r="F809" s="186"/>
      <c r="G809" s="184"/>
      <c r="H809" s="184"/>
    </row>
    <row r="810">
      <c r="B810" s="184"/>
      <c r="C810" s="184"/>
      <c r="D810" s="184"/>
      <c r="E810" s="185"/>
      <c r="F810" s="186"/>
      <c r="G810" s="184"/>
      <c r="H810" s="184"/>
    </row>
    <row r="811">
      <c r="B811" s="184"/>
      <c r="C811" s="184"/>
      <c r="D811" s="184"/>
      <c r="E811" s="185"/>
      <c r="F811" s="186"/>
      <c r="G811" s="184"/>
      <c r="H811" s="184"/>
    </row>
    <row r="812">
      <c r="B812" s="184"/>
      <c r="C812" s="184"/>
      <c r="D812" s="184"/>
      <c r="E812" s="185"/>
      <c r="F812" s="186"/>
      <c r="G812" s="184"/>
      <c r="H812" s="184"/>
    </row>
    <row r="813">
      <c r="B813" s="184"/>
      <c r="C813" s="184"/>
      <c r="D813" s="184"/>
      <c r="E813" s="185"/>
      <c r="F813" s="186"/>
      <c r="G813" s="184"/>
      <c r="H813" s="184"/>
    </row>
    <row r="814">
      <c r="B814" s="184"/>
      <c r="C814" s="184"/>
      <c r="D814" s="184"/>
      <c r="E814" s="185"/>
      <c r="F814" s="186"/>
      <c r="G814" s="184"/>
      <c r="H814" s="184"/>
    </row>
    <row r="815">
      <c r="B815" s="184"/>
      <c r="C815" s="184"/>
      <c r="D815" s="184"/>
      <c r="E815" s="185"/>
      <c r="F815" s="186"/>
      <c r="G815" s="184"/>
      <c r="H815" s="184"/>
    </row>
    <row r="816">
      <c r="B816" s="184"/>
      <c r="C816" s="184"/>
      <c r="D816" s="184"/>
      <c r="E816" s="185"/>
      <c r="F816" s="186"/>
      <c r="G816" s="184"/>
      <c r="H816" s="184"/>
    </row>
    <row r="817">
      <c r="B817" s="184"/>
      <c r="C817" s="184"/>
      <c r="D817" s="184"/>
      <c r="E817" s="185"/>
      <c r="F817" s="186"/>
      <c r="G817" s="184"/>
      <c r="H817" s="184"/>
    </row>
    <row r="818">
      <c r="B818" s="184"/>
      <c r="C818" s="184"/>
      <c r="D818" s="184"/>
      <c r="E818" s="185"/>
      <c r="F818" s="186"/>
      <c r="G818" s="184"/>
      <c r="H818" s="184"/>
    </row>
    <row r="819">
      <c r="B819" s="184"/>
      <c r="C819" s="184"/>
      <c r="D819" s="184"/>
      <c r="E819" s="185"/>
      <c r="F819" s="186"/>
      <c r="G819" s="184"/>
      <c r="H819" s="184"/>
    </row>
    <row r="820">
      <c r="B820" s="184"/>
      <c r="C820" s="184"/>
      <c r="D820" s="184"/>
      <c r="E820" s="185"/>
      <c r="F820" s="186"/>
      <c r="G820" s="184"/>
      <c r="H820" s="184"/>
    </row>
    <row r="821">
      <c r="B821" s="184"/>
      <c r="C821" s="184"/>
      <c r="D821" s="184"/>
      <c r="E821" s="185"/>
      <c r="F821" s="186"/>
      <c r="G821" s="184"/>
      <c r="H821" s="184"/>
    </row>
    <row r="822">
      <c r="B822" s="184"/>
      <c r="C822" s="184"/>
      <c r="D822" s="184"/>
      <c r="E822" s="185"/>
      <c r="F822" s="186"/>
      <c r="G822" s="184"/>
      <c r="H822" s="184"/>
    </row>
    <row r="823">
      <c r="B823" s="184"/>
      <c r="C823" s="184"/>
      <c r="D823" s="184"/>
      <c r="E823" s="185"/>
      <c r="F823" s="186"/>
      <c r="G823" s="184"/>
      <c r="H823" s="184"/>
    </row>
    <row r="824">
      <c r="B824" s="184"/>
      <c r="C824" s="184"/>
      <c r="D824" s="184"/>
      <c r="E824" s="185"/>
      <c r="F824" s="186"/>
      <c r="G824" s="184"/>
      <c r="H824" s="184"/>
    </row>
    <row r="825">
      <c r="B825" s="184"/>
      <c r="C825" s="184"/>
      <c r="D825" s="184"/>
      <c r="E825" s="185"/>
      <c r="F825" s="186"/>
      <c r="G825" s="184"/>
      <c r="H825" s="184"/>
    </row>
    <row r="826">
      <c r="B826" s="184"/>
      <c r="C826" s="184"/>
      <c r="D826" s="184"/>
      <c r="E826" s="185"/>
      <c r="F826" s="186"/>
      <c r="G826" s="184"/>
      <c r="H826" s="184"/>
    </row>
    <row r="827">
      <c r="B827" s="184"/>
      <c r="C827" s="184"/>
      <c r="D827" s="184"/>
      <c r="E827" s="185"/>
      <c r="F827" s="186"/>
      <c r="G827" s="184"/>
      <c r="H827" s="184"/>
    </row>
    <row r="828">
      <c r="B828" s="184"/>
      <c r="C828" s="184"/>
      <c r="D828" s="184"/>
      <c r="E828" s="185"/>
      <c r="F828" s="186"/>
      <c r="G828" s="184"/>
      <c r="H828" s="184"/>
    </row>
    <row r="829">
      <c r="B829" s="184"/>
      <c r="C829" s="184"/>
      <c r="D829" s="184"/>
      <c r="E829" s="185"/>
      <c r="F829" s="186"/>
      <c r="G829" s="184"/>
      <c r="H829" s="184"/>
    </row>
    <row r="830">
      <c r="B830" s="184"/>
      <c r="C830" s="184"/>
      <c r="D830" s="184"/>
      <c r="E830" s="185"/>
      <c r="F830" s="186"/>
      <c r="G830" s="184"/>
      <c r="H830" s="184"/>
    </row>
    <row r="831">
      <c r="B831" s="184"/>
      <c r="C831" s="184"/>
      <c r="D831" s="184"/>
      <c r="E831" s="185"/>
      <c r="F831" s="186"/>
      <c r="G831" s="184"/>
      <c r="H831" s="184"/>
    </row>
    <row r="832">
      <c r="B832" s="184"/>
      <c r="C832" s="184"/>
      <c r="D832" s="184"/>
      <c r="E832" s="185"/>
      <c r="F832" s="186"/>
      <c r="G832" s="184"/>
      <c r="H832" s="184"/>
    </row>
    <row r="833">
      <c r="B833" s="184"/>
      <c r="C833" s="184"/>
      <c r="D833" s="184"/>
      <c r="E833" s="185"/>
      <c r="F833" s="186"/>
      <c r="G833" s="184"/>
      <c r="H833" s="184"/>
    </row>
    <row r="834">
      <c r="B834" s="184"/>
      <c r="C834" s="184"/>
      <c r="D834" s="184"/>
      <c r="E834" s="185"/>
      <c r="F834" s="186"/>
      <c r="G834" s="184"/>
      <c r="H834" s="184"/>
    </row>
    <row r="835">
      <c r="B835" s="184"/>
      <c r="C835" s="184"/>
      <c r="D835" s="184"/>
      <c r="E835" s="185"/>
      <c r="F835" s="186"/>
      <c r="G835" s="184"/>
      <c r="H835" s="184"/>
    </row>
    <row r="836">
      <c r="B836" s="184"/>
      <c r="C836" s="184"/>
      <c r="D836" s="184"/>
      <c r="E836" s="185"/>
      <c r="F836" s="186"/>
      <c r="G836" s="184"/>
      <c r="H836" s="184"/>
    </row>
    <row r="837">
      <c r="B837" s="184"/>
      <c r="C837" s="184"/>
      <c r="D837" s="184"/>
      <c r="E837" s="185"/>
      <c r="F837" s="186"/>
      <c r="G837" s="184"/>
      <c r="H837" s="184"/>
    </row>
    <row r="838">
      <c r="B838" s="184"/>
      <c r="C838" s="184"/>
      <c r="D838" s="184"/>
      <c r="E838" s="185"/>
      <c r="F838" s="186"/>
      <c r="G838" s="184"/>
      <c r="H838" s="184"/>
    </row>
    <row r="839">
      <c r="B839" s="184"/>
      <c r="C839" s="184"/>
      <c r="D839" s="184"/>
      <c r="E839" s="185"/>
      <c r="F839" s="186"/>
      <c r="G839" s="184"/>
      <c r="H839" s="184"/>
    </row>
    <row r="840">
      <c r="B840" s="184"/>
      <c r="C840" s="184"/>
      <c r="D840" s="184"/>
      <c r="E840" s="185"/>
      <c r="F840" s="186"/>
      <c r="G840" s="184"/>
      <c r="H840" s="184"/>
    </row>
    <row r="841">
      <c r="B841" s="184"/>
      <c r="C841" s="184"/>
      <c r="D841" s="184"/>
      <c r="E841" s="185"/>
      <c r="F841" s="186"/>
      <c r="G841" s="184"/>
      <c r="H841" s="184"/>
    </row>
    <row r="842">
      <c r="B842" s="184"/>
      <c r="C842" s="184"/>
      <c r="D842" s="184"/>
      <c r="E842" s="185"/>
      <c r="F842" s="186"/>
      <c r="G842" s="184"/>
      <c r="H842" s="184"/>
    </row>
    <row r="843">
      <c r="B843" s="184"/>
      <c r="C843" s="184"/>
      <c r="D843" s="184"/>
      <c r="E843" s="185"/>
      <c r="F843" s="186"/>
      <c r="G843" s="184"/>
      <c r="H843" s="184"/>
    </row>
    <row r="844">
      <c r="B844" s="184"/>
      <c r="C844" s="184"/>
      <c r="D844" s="184"/>
      <c r="E844" s="185"/>
      <c r="F844" s="186"/>
      <c r="G844" s="184"/>
      <c r="H844" s="184"/>
    </row>
    <row r="845">
      <c r="B845" s="184"/>
      <c r="C845" s="184"/>
      <c r="D845" s="184"/>
      <c r="E845" s="185"/>
      <c r="F845" s="186"/>
      <c r="G845" s="184"/>
      <c r="H845" s="184"/>
    </row>
    <row r="846">
      <c r="B846" s="184"/>
      <c r="C846" s="184"/>
      <c r="D846" s="184"/>
      <c r="E846" s="185"/>
      <c r="F846" s="186"/>
      <c r="G846" s="184"/>
      <c r="H846" s="184"/>
    </row>
    <row r="847">
      <c r="B847" s="184"/>
      <c r="C847" s="184"/>
      <c r="D847" s="184"/>
      <c r="E847" s="185"/>
      <c r="F847" s="186"/>
      <c r="G847" s="184"/>
      <c r="H847" s="184"/>
    </row>
    <row r="848">
      <c r="B848" s="184"/>
      <c r="C848" s="184"/>
      <c r="D848" s="184"/>
      <c r="E848" s="185"/>
      <c r="F848" s="186"/>
      <c r="G848" s="184"/>
      <c r="H848" s="184"/>
    </row>
    <row r="849">
      <c r="B849" s="184"/>
      <c r="C849" s="184"/>
      <c r="D849" s="184"/>
      <c r="E849" s="185"/>
      <c r="F849" s="186"/>
      <c r="G849" s="184"/>
      <c r="H849" s="184"/>
    </row>
    <row r="850">
      <c r="B850" s="184"/>
      <c r="C850" s="184"/>
      <c r="D850" s="184"/>
      <c r="E850" s="185"/>
      <c r="F850" s="186"/>
      <c r="G850" s="184"/>
      <c r="H850" s="184"/>
    </row>
    <row r="851">
      <c r="B851" s="184"/>
      <c r="C851" s="184"/>
      <c r="D851" s="184"/>
      <c r="E851" s="185"/>
      <c r="F851" s="186"/>
      <c r="G851" s="184"/>
      <c r="H851" s="184"/>
    </row>
    <row r="852">
      <c r="B852" s="184"/>
      <c r="C852" s="184"/>
      <c r="D852" s="184"/>
      <c r="E852" s="185"/>
      <c r="F852" s="186"/>
      <c r="G852" s="184"/>
      <c r="H852" s="184"/>
    </row>
    <row r="853">
      <c r="B853" s="184"/>
      <c r="C853" s="184"/>
      <c r="D853" s="184"/>
      <c r="E853" s="185"/>
      <c r="F853" s="186"/>
      <c r="G853" s="184"/>
      <c r="H853" s="184"/>
    </row>
    <row r="854">
      <c r="B854" s="184"/>
      <c r="C854" s="184"/>
      <c r="D854" s="184"/>
      <c r="E854" s="185"/>
      <c r="F854" s="186"/>
      <c r="G854" s="184"/>
      <c r="H854" s="184"/>
    </row>
    <row r="855">
      <c r="B855" s="184"/>
      <c r="C855" s="184"/>
      <c r="D855" s="184"/>
      <c r="E855" s="185"/>
      <c r="F855" s="186"/>
      <c r="G855" s="184"/>
      <c r="H855" s="184"/>
    </row>
    <row r="856">
      <c r="B856" s="184"/>
      <c r="C856" s="184"/>
      <c r="D856" s="184"/>
      <c r="E856" s="185"/>
      <c r="F856" s="186"/>
      <c r="G856" s="184"/>
      <c r="H856" s="184"/>
    </row>
    <row r="857">
      <c r="B857" s="184"/>
      <c r="C857" s="184"/>
      <c r="D857" s="184"/>
      <c r="E857" s="185"/>
      <c r="F857" s="186"/>
      <c r="G857" s="184"/>
      <c r="H857" s="184"/>
    </row>
    <row r="858">
      <c r="B858" s="184"/>
      <c r="C858" s="184"/>
      <c r="D858" s="184"/>
      <c r="E858" s="185"/>
      <c r="F858" s="186"/>
      <c r="G858" s="184"/>
      <c r="H858" s="184"/>
    </row>
    <row r="859">
      <c r="B859" s="184"/>
      <c r="C859" s="184"/>
      <c r="D859" s="184"/>
      <c r="E859" s="185"/>
      <c r="F859" s="186"/>
      <c r="G859" s="184"/>
      <c r="H859" s="184"/>
    </row>
    <row r="860">
      <c r="B860" s="184"/>
      <c r="C860" s="184"/>
      <c r="D860" s="184"/>
      <c r="E860" s="185"/>
      <c r="F860" s="186"/>
      <c r="G860" s="184"/>
      <c r="H860" s="184"/>
    </row>
    <row r="861">
      <c r="B861" s="184"/>
      <c r="C861" s="184"/>
      <c r="D861" s="184"/>
      <c r="E861" s="185"/>
      <c r="F861" s="186"/>
      <c r="G861" s="184"/>
      <c r="H861" s="184"/>
    </row>
    <row r="862">
      <c r="B862" s="184"/>
      <c r="C862" s="184"/>
      <c r="D862" s="184"/>
      <c r="E862" s="185"/>
      <c r="F862" s="186"/>
      <c r="G862" s="184"/>
      <c r="H862" s="184"/>
    </row>
    <row r="863">
      <c r="B863" s="184"/>
      <c r="C863" s="184"/>
      <c r="D863" s="184"/>
      <c r="E863" s="185"/>
      <c r="F863" s="186"/>
      <c r="G863" s="184"/>
      <c r="H863" s="184"/>
    </row>
    <row r="864">
      <c r="B864" s="184"/>
      <c r="C864" s="184"/>
      <c r="D864" s="184"/>
      <c r="E864" s="185"/>
      <c r="F864" s="186"/>
      <c r="G864" s="184"/>
      <c r="H864" s="184"/>
    </row>
    <row r="865">
      <c r="B865" s="184"/>
      <c r="C865" s="184"/>
      <c r="D865" s="184"/>
      <c r="E865" s="185"/>
      <c r="F865" s="186"/>
      <c r="G865" s="184"/>
      <c r="H865" s="184"/>
    </row>
    <row r="866">
      <c r="B866" s="184"/>
      <c r="C866" s="184"/>
      <c r="D866" s="184"/>
      <c r="E866" s="185"/>
      <c r="F866" s="186"/>
      <c r="G866" s="184"/>
      <c r="H866" s="184"/>
    </row>
    <row r="867">
      <c r="B867" s="184"/>
      <c r="C867" s="184"/>
      <c r="D867" s="184"/>
      <c r="E867" s="185"/>
      <c r="F867" s="186"/>
      <c r="G867" s="184"/>
      <c r="H867" s="184"/>
    </row>
    <row r="868">
      <c r="B868" s="184"/>
      <c r="C868" s="184"/>
      <c r="D868" s="184"/>
      <c r="E868" s="185"/>
      <c r="F868" s="186"/>
      <c r="G868" s="184"/>
      <c r="H868" s="184"/>
    </row>
    <row r="869">
      <c r="B869" s="184"/>
      <c r="C869" s="184"/>
      <c r="D869" s="184"/>
      <c r="E869" s="185"/>
      <c r="F869" s="186"/>
      <c r="G869" s="184"/>
      <c r="H869" s="184"/>
    </row>
    <row r="870">
      <c r="B870" s="184"/>
      <c r="C870" s="184"/>
      <c r="D870" s="184"/>
      <c r="E870" s="185"/>
      <c r="F870" s="186"/>
      <c r="G870" s="184"/>
      <c r="H870" s="184"/>
    </row>
    <row r="871">
      <c r="B871" s="184"/>
      <c r="C871" s="184"/>
      <c r="D871" s="184"/>
      <c r="E871" s="185"/>
      <c r="F871" s="186"/>
      <c r="G871" s="184"/>
      <c r="H871" s="184"/>
    </row>
    <row r="872">
      <c r="B872" s="184"/>
      <c r="C872" s="184"/>
      <c r="D872" s="184"/>
      <c r="E872" s="185"/>
      <c r="F872" s="186"/>
      <c r="G872" s="184"/>
      <c r="H872" s="184"/>
    </row>
    <row r="873">
      <c r="B873" s="184"/>
      <c r="C873" s="184"/>
      <c r="D873" s="184"/>
      <c r="E873" s="185"/>
      <c r="F873" s="186"/>
      <c r="G873" s="184"/>
      <c r="H873" s="184"/>
    </row>
    <row r="874">
      <c r="B874" s="184"/>
      <c r="C874" s="184"/>
      <c r="D874" s="184"/>
      <c r="E874" s="185"/>
      <c r="F874" s="186"/>
      <c r="G874" s="184"/>
      <c r="H874" s="184"/>
    </row>
    <row r="875">
      <c r="B875" s="184"/>
      <c r="C875" s="184"/>
      <c r="D875" s="184"/>
      <c r="E875" s="185"/>
      <c r="F875" s="186"/>
      <c r="G875" s="184"/>
      <c r="H875" s="184"/>
    </row>
    <row r="876">
      <c r="B876" s="184"/>
      <c r="C876" s="184"/>
      <c r="D876" s="184"/>
      <c r="E876" s="185"/>
      <c r="F876" s="186"/>
      <c r="G876" s="184"/>
      <c r="H876" s="184"/>
    </row>
    <row r="877">
      <c r="B877" s="184"/>
      <c r="C877" s="184"/>
      <c r="D877" s="184"/>
      <c r="E877" s="185"/>
      <c r="F877" s="186"/>
      <c r="G877" s="184"/>
      <c r="H877" s="184"/>
    </row>
    <row r="878">
      <c r="B878" s="184"/>
      <c r="C878" s="184"/>
      <c r="D878" s="184"/>
      <c r="E878" s="185"/>
      <c r="F878" s="186"/>
      <c r="G878" s="184"/>
      <c r="H878" s="184"/>
    </row>
    <row r="879">
      <c r="B879" s="184"/>
      <c r="C879" s="184"/>
      <c r="D879" s="184"/>
      <c r="E879" s="185"/>
      <c r="F879" s="186"/>
      <c r="G879" s="184"/>
      <c r="H879" s="184"/>
    </row>
    <row r="880">
      <c r="B880" s="184"/>
      <c r="C880" s="184"/>
      <c r="D880" s="184"/>
      <c r="E880" s="185"/>
      <c r="F880" s="186"/>
      <c r="G880" s="184"/>
      <c r="H880" s="184"/>
    </row>
    <row r="881">
      <c r="B881" s="184"/>
      <c r="C881" s="184"/>
      <c r="D881" s="184"/>
      <c r="E881" s="185"/>
      <c r="F881" s="186"/>
      <c r="G881" s="184"/>
      <c r="H881" s="184"/>
    </row>
    <row r="882">
      <c r="B882" s="184"/>
      <c r="C882" s="184"/>
      <c r="D882" s="184"/>
      <c r="E882" s="185"/>
      <c r="F882" s="186"/>
      <c r="G882" s="184"/>
      <c r="H882" s="184"/>
    </row>
    <row r="883">
      <c r="B883" s="184"/>
      <c r="C883" s="184"/>
      <c r="D883" s="184"/>
      <c r="E883" s="185"/>
      <c r="F883" s="186"/>
      <c r="G883" s="184"/>
      <c r="H883" s="184"/>
    </row>
    <row r="884">
      <c r="B884" s="184"/>
      <c r="C884" s="184"/>
      <c r="D884" s="184"/>
      <c r="E884" s="185"/>
      <c r="F884" s="186"/>
      <c r="G884" s="184"/>
      <c r="H884" s="184"/>
    </row>
    <row r="885">
      <c r="B885" s="184"/>
      <c r="C885" s="184"/>
      <c r="D885" s="184"/>
      <c r="E885" s="185"/>
      <c r="F885" s="186"/>
      <c r="G885" s="184"/>
      <c r="H885" s="184"/>
    </row>
    <row r="886">
      <c r="B886" s="184"/>
      <c r="C886" s="184"/>
      <c r="D886" s="184"/>
      <c r="E886" s="185"/>
      <c r="F886" s="186"/>
      <c r="G886" s="184"/>
      <c r="H886" s="184"/>
    </row>
    <row r="887">
      <c r="B887" s="184"/>
      <c r="C887" s="184"/>
      <c r="D887" s="184"/>
      <c r="E887" s="185"/>
      <c r="F887" s="186"/>
      <c r="G887" s="184"/>
      <c r="H887" s="184"/>
    </row>
    <row r="888">
      <c r="B888" s="184"/>
      <c r="C888" s="184"/>
      <c r="D888" s="184"/>
      <c r="E888" s="185"/>
      <c r="F888" s="186"/>
      <c r="G888" s="184"/>
      <c r="H888" s="184"/>
    </row>
    <row r="889">
      <c r="B889" s="184"/>
      <c r="C889" s="184"/>
      <c r="D889" s="184"/>
      <c r="E889" s="185"/>
      <c r="F889" s="186"/>
      <c r="G889" s="184"/>
      <c r="H889" s="184"/>
    </row>
    <row r="890">
      <c r="B890" s="184"/>
      <c r="C890" s="184"/>
      <c r="D890" s="184"/>
      <c r="E890" s="185"/>
      <c r="F890" s="186"/>
      <c r="G890" s="184"/>
      <c r="H890" s="184"/>
    </row>
    <row r="891">
      <c r="B891" s="184"/>
      <c r="C891" s="184"/>
      <c r="D891" s="184"/>
      <c r="E891" s="185"/>
      <c r="F891" s="186"/>
      <c r="G891" s="184"/>
      <c r="H891" s="184"/>
    </row>
    <row r="892">
      <c r="B892" s="184"/>
      <c r="C892" s="184"/>
      <c r="D892" s="184"/>
      <c r="E892" s="185"/>
      <c r="F892" s="186"/>
      <c r="G892" s="184"/>
      <c r="H892" s="184"/>
    </row>
    <row r="893">
      <c r="B893" s="184"/>
      <c r="C893" s="184"/>
      <c r="D893" s="184"/>
      <c r="E893" s="185"/>
      <c r="F893" s="186"/>
      <c r="G893" s="184"/>
      <c r="H893" s="184"/>
    </row>
    <row r="894">
      <c r="B894" s="184"/>
      <c r="C894" s="184"/>
      <c r="D894" s="184"/>
      <c r="E894" s="185"/>
      <c r="F894" s="186"/>
      <c r="G894" s="184"/>
      <c r="H894" s="184"/>
    </row>
    <row r="895">
      <c r="B895" s="184"/>
      <c r="C895" s="184"/>
      <c r="D895" s="184"/>
      <c r="E895" s="185"/>
      <c r="F895" s="186"/>
      <c r="G895" s="184"/>
      <c r="H895" s="184"/>
    </row>
    <row r="896">
      <c r="B896" s="184"/>
      <c r="C896" s="184"/>
      <c r="D896" s="184"/>
      <c r="E896" s="185"/>
      <c r="F896" s="186"/>
      <c r="G896" s="184"/>
      <c r="H896" s="184"/>
    </row>
    <row r="897">
      <c r="B897" s="184"/>
      <c r="C897" s="184"/>
      <c r="D897" s="184"/>
      <c r="E897" s="185"/>
      <c r="F897" s="186"/>
      <c r="G897" s="184"/>
      <c r="H897" s="184"/>
    </row>
    <row r="898">
      <c r="B898" s="184"/>
      <c r="C898" s="184"/>
      <c r="D898" s="184"/>
      <c r="E898" s="185"/>
      <c r="F898" s="186"/>
      <c r="G898" s="184"/>
      <c r="H898" s="184"/>
    </row>
    <row r="899">
      <c r="B899" s="184"/>
      <c r="C899" s="184"/>
      <c r="D899" s="184"/>
      <c r="E899" s="185"/>
      <c r="F899" s="186"/>
      <c r="G899" s="184"/>
      <c r="H899" s="184"/>
    </row>
    <row r="900">
      <c r="B900" s="184"/>
      <c r="C900" s="184"/>
      <c r="D900" s="184"/>
      <c r="E900" s="185"/>
      <c r="F900" s="186"/>
      <c r="G900" s="184"/>
      <c r="H900" s="184"/>
    </row>
    <row r="901">
      <c r="B901" s="184"/>
      <c r="C901" s="184"/>
      <c r="D901" s="184"/>
      <c r="E901" s="185"/>
      <c r="F901" s="186"/>
      <c r="G901" s="184"/>
      <c r="H901" s="184"/>
    </row>
    <row r="902">
      <c r="B902" s="184"/>
      <c r="C902" s="184"/>
      <c r="D902" s="184"/>
      <c r="E902" s="185"/>
      <c r="F902" s="186"/>
      <c r="G902" s="184"/>
      <c r="H902" s="184"/>
    </row>
    <row r="903">
      <c r="B903" s="184"/>
      <c r="C903" s="184"/>
      <c r="D903" s="184"/>
      <c r="E903" s="185"/>
      <c r="F903" s="186"/>
      <c r="G903" s="184"/>
      <c r="H903" s="184"/>
    </row>
    <row r="904">
      <c r="B904" s="184"/>
      <c r="C904" s="184"/>
      <c r="D904" s="184"/>
      <c r="E904" s="185"/>
      <c r="F904" s="186"/>
      <c r="G904" s="184"/>
      <c r="H904" s="184"/>
    </row>
    <row r="905">
      <c r="B905" s="184"/>
      <c r="C905" s="184"/>
      <c r="D905" s="184"/>
      <c r="E905" s="185"/>
      <c r="F905" s="186"/>
      <c r="G905" s="184"/>
      <c r="H905" s="184"/>
    </row>
    <row r="906">
      <c r="B906" s="184"/>
      <c r="C906" s="184"/>
      <c r="D906" s="184"/>
      <c r="E906" s="185"/>
      <c r="F906" s="186"/>
      <c r="G906" s="184"/>
      <c r="H906" s="184"/>
    </row>
    <row r="907">
      <c r="B907" s="184"/>
      <c r="C907" s="184"/>
      <c r="D907" s="184"/>
      <c r="E907" s="185"/>
      <c r="F907" s="186"/>
      <c r="G907" s="184"/>
      <c r="H907" s="184"/>
    </row>
    <row r="908">
      <c r="B908" s="184"/>
      <c r="C908" s="184"/>
      <c r="D908" s="184"/>
      <c r="E908" s="185"/>
      <c r="F908" s="186"/>
      <c r="G908" s="184"/>
      <c r="H908" s="184"/>
    </row>
    <row r="909">
      <c r="B909" s="184"/>
      <c r="C909" s="184"/>
      <c r="D909" s="184"/>
      <c r="E909" s="185"/>
      <c r="F909" s="186"/>
      <c r="G909" s="184"/>
      <c r="H909" s="184"/>
    </row>
    <row r="910">
      <c r="B910" s="184"/>
      <c r="C910" s="184"/>
      <c r="D910" s="184"/>
      <c r="E910" s="185"/>
      <c r="F910" s="186"/>
      <c r="G910" s="184"/>
      <c r="H910" s="184"/>
    </row>
    <row r="911">
      <c r="B911" s="184"/>
      <c r="C911" s="184"/>
      <c r="D911" s="184"/>
      <c r="E911" s="185"/>
      <c r="F911" s="186"/>
      <c r="G911" s="184"/>
      <c r="H911" s="184"/>
    </row>
    <row r="912">
      <c r="B912" s="184"/>
      <c r="C912" s="184"/>
      <c r="D912" s="184"/>
      <c r="E912" s="185"/>
      <c r="F912" s="186"/>
      <c r="G912" s="184"/>
      <c r="H912" s="184"/>
    </row>
    <row r="913">
      <c r="B913" s="184"/>
      <c r="C913" s="184"/>
      <c r="D913" s="184"/>
      <c r="E913" s="185"/>
      <c r="F913" s="186"/>
      <c r="G913" s="184"/>
      <c r="H913" s="184"/>
    </row>
    <row r="914">
      <c r="B914" s="184"/>
      <c r="C914" s="184"/>
      <c r="D914" s="184"/>
      <c r="E914" s="185"/>
      <c r="F914" s="186"/>
      <c r="G914" s="184"/>
      <c r="H914" s="184"/>
    </row>
    <row r="915">
      <c r="B915" s="184"/>
      <c r="C915" s="184"/>
      <c r="D915" s="184"/>
      <c r="E915" s="185"/>
      <c r="F915" s="186"/>
      <c r="G915" s="184"/>
      <c r="H915" s="184"/>
    </row>
    <row r="916">
      <c r="B916" s="184"/>
      <c r="C916" s="184"/>
      <c r="D916" s="184"/>
      <c r="E916" s="185"/>
      <c r="F916" s="186"/>
      <c r="G916" s="184"/>
      <c r="H916" s="184"/>
    </row>
    <row r="917">
      <c r="B917" s="184"/>
      <c r="C917" s="184"/>
      <c r="D917" s="184"/>
      <c r="E917" s="185"/>
      <c r="F917" s="186"/>
      <c r="G917" s="184"/>
      <c r="H917" s="184"/>
    </row>
    <row r="918">
      <c r="B918" s="184"/>
      <c r="C918" s="184"/>
      <c r="D918" s="184"/>
      <c r="E918" s="185"/>
      <c r="F918" s="186"/>
      <c r="G918" s="184"/>
      <c r="H918" s="184"/>
    </row>
    <row r="919">
      <c r="B919" s="184"/>
      <c r="C919" s="184"/>
      <c r="D919" s="184"/>
      <c r="E919" s="185"/>
      <c r="F919" s="186"/>
      <c r="G919" s="184"/>
      <c r="H919" s="184"/>
    </row>
    <row r="920">
      <c r="B920" s="184"/>
      <c r="C920" s="184"/>
      <c r="D920" s="184"/>
      <c r="E920" s="185"/>
      <c r="F920" s="186"/>
      <c r="G920" s="184"/>
      <c r="H920" s="184"/>
    </row>
    <row r="921">
      <c r="B921" s="184"/>
      <c r="C921" s="184"/>
      <c r="D921" s="184"/>
      <c r="E921" s="185"/>
      <c r="F921" s="186"/>
      <c r="G921" s="184"/>
      <c r="H921" s="184"/>
    </row>
    <row r="922">
      <c r="B922" s="184"/>
      <c r="C922" s="184"/>
      <c r="D922" s="184"/>
      <c r="E922" s="185"/>
      <c r="F922" s="186"/>
      <c r="G922" s="184"/>
      <c r="H922" s="184"/>
    </row>
    <row r="923">
      <c r="B923" s="184"/>
      <c r="C923" s="184"/>
      <c r="D923" s="184"/>
      <c r="E923" s="185"/>
      <c r="F923" s="186"/>
      <c r="G923" s="184"/>
      <c r="H923" s="184"/>
    </row>
    <row r="924">
      <c r="B924" s="184"/>
      <c r="C924" s="184"/>
      <c r="D924" s="184"/>
      <c r="E924" s="185"/>
      <c r="F924" s="186"/>
      <c r="G924" s="184"/>
      <c r="H924" s="184"/>
    </row>
    <row r="925">
      <c r="B925" s="184"/>
      <c r="C925" s="184"/>
      <c r="D925" s="184"/>
      <c r="E925" s="185"/>
      <c r="F925" s="186"/>
      <c r="G925" s="184"/>
      <c r="H925" s="184"/>
    </row>
    <row r="926">
      <c r="B926" s="184"/>
      <c r="C926" s="184"/>
      <c r="D926" s="184"/>
      <c r="E926" s="185"/>
      <c r="F926" s="186"/>
      <c r="G926" s="184"/>
      <c r="H926" s="184"/>
    </row>
    <row r="927">
      <c r="B927" s="184"/>
      <c r="C927" s="184"/>
      <c r="D927" s="184"/>
      <c r="E927" s="185"/>
      <c r="F927" s="186"/>
      <c r="G927" s="184"/>
      <c r="H927" s="184"/>
    </row>
    <row r="928">
      <c r="B928" s="184"/>
      <c r="C928" s="184"/>
      <c r="D928" s="184"/>
      <c r="E928" s="185"/>
      <c r="F928" s="186"/>
      <c r="G928" s="184"/>
      <c r="H928" s="184"/>
    </row>
    <row r="929">
      <c r="B929" s="184"/>
      <c r="C929" s="184"/>
      <c r="D929" s="184"/>
      <c r="E929" s="185"/>
      <c r="F929" s="186"/>
      <c r="G929" s="184"/>
      <c r="H929" s="184"/>
    </row>
    <row r="930">
      <c r="B930" s="184"/>
      <c r="C930" s="184"/>
      <c r="D930" s="184"/>
      <c r="E930" s="185"/>
      <c r="F930" s="186"/>
      <c r="G930" s="184"/>
      <c r="H930" s="184"/>
    </row>
    <row r="931">
      <c r="B931" s="184"/>
      <c r="C931" s="184"/>
      <c r="D931" s="184"/>
      <c r="E931" s="185"/>
      <c r="F931" s="186"/>
      <c r="G931" s="184"/>
      <c r="H931" s="184"/>
    </row>
    <row r="932">
      <c r="B932" s="184"/>
      <c r="C932" s="184"/>
      <c r="D932" s="184"/>
      <c r="E932" s="185"/>
      <c r="F932" s="186"/>
      <c r="G932" s="184"/>
      <c r="H932" s="184"/>
    </row>
    <row r="933">
      <c r="B933" s="184"/>
      <c r="C933" s="184"/>
      <c r="D933" s="184"/>
      <c r="E933" s="185"/>
      <c r="F933" s="186"/>
      <c r="G933" s="184"/>
      <c r="H933" s="184"/>
    </row>
    <row r="934">
      <c r="B934" s="184"/>
      <c r="C934" s="184"/>
      <c r="D934" s="184"/>
      <c r="E934" s="185"/>
      <c r="F934" s="186"/>
      <c r="G934" s="184"/>
      <c r="H934" s="184"/>
    </row>
    <row r="935">
      <c r="B935" s="184"/>
      <c r="C935" s="184"/>
      <c r="D935" s="184"/>
      <c r="E935" s="185"/>
      <c r="F935" s="186"/>
      <c r="G935" s="184"/>
      <c r="H935" s="184"/>
    </row>
    <row r="936">
      <c r="B936" s="184"/>
      <c r="C936" s="184"/>
      <c r="D936" s="184"/>
      <c r="E936" s="185"/>
      <c r="F936" s="186"/>
      <c r="G936" s="184"/>
      <c r="H936" s="184"/>
    </row>
    <row r="937">
      <c r="B937" s="184"/>
      <c r="C937" s="184"/>
      <c r="D937" s="184"/>
      <c r="E937" s="185"/>
      <c r="F937" s="186"/>
      <c r="G937" s="184"/>
      <c r="H937" s="184"/>
    </row>
    <row r="938">
      <c r="B938" s="184"/>
      <c r="C938" s="184"/>
      <c r="D938" s="184"/>
      <c r="E938" s="185"/>
      <c r="F938" s="186"/>
      <c r="G938" s="184"/>
      <c r="H938" s="184"/>
    </row>
    <row r="939">
      <c r="B939" s="184"/>
      <c r="C939" s="184"/>
      <c r="D939" s="184"/>
      <c r="E939" s="185"/>
      <c r="F939" s="186"/>
      <c r="G939" s="184"/>
      <c r="H939" s="184"/>
    </row>
    <row r="940">
      <c r="B940" s="184"/>
      <c r="C940" s="184"/>
      <c r="D940" s="184"/>
      <c r="E940" s="185"/>
      <c r="F940" s="186"/>
      <c r="G940" s="184"/>
      <c r="H940" s="184"/>
    </row>
    <row r="941">
      <c r="B941" s="184"/>
      <c r="C941" s="184"/>
      <c r="D941" s="184"/>
      <c r="E941" s="185"/>
      <c r="F941" s="186"/>
      <c r="G941" s="184"/>
      <c r="H941" s="184"/>
    </row>
    <row r="942">
      <c r="B942" s="184"/>
      <c r="C942" s="184"/>
      <c r="D942" s="184"/>
      <c r="E942" s="185"/>
      <c r="F942" s="186"/>
      <c r="G942" s="184"/>
      <c r="H942" s="184"/>
    </row>
    <row r="943">
      <c r="B943" s="184"/>
      <c r="C943" s="184"/>
      <c r="D943" s="184"/>
      <c r="E943" s="185"/>
      <c r="F943" s="186"/>
      <c r="G943" s="184"/>
      <c r="H943" s="184"/>
    </row>
    <row r="944">
      <c r="B944" s="184"/>
      <c r="C944" s="184"/>
      <c r="D944" s="184"/>
      <c r="E944" s="185"/>
      <c r="F944" s="186"/>
      <c r="G944" s="184"/>
      <c r="H944" s="184"/>
    </row>
    <row r="945">
      <c r="B945" s="184"/>
      <c r="C945" s="184"/>
      <c r="D945" s="184"/>
      <c r="E945" s="185"/>
      <c r="F945" s="186"/>
      <c r="G945" s="184"/>
      <c r="H945" s="184"/>
    </row>
    <row r="946">
      <c r="B946" s="184"/>
      <c r="C946" s="184"/>
      <c r="D946" s="184"/>
      <c r="E946" s="185"/>
      <c r="F946" s="186"/>
      <c r="G946" s="184"/>
      <c r="H946" s="184"/>
    </row>
    <row r="947">
      <c r="B947" s="184"/>
      <c r="C947" s="184"/>
      <c r="D947" s="184"/>
      <c r="E947" s="185"/>
      <c r="F947" s="186"/>
      <c r="G947" s="184"/>
      <c r="H947" s="184"/>
    </row>
    <row r="948">
      <c r="B948" s="184"/>
      <c r="C948" s="184"/>
      <c r="D948" s="184"/>
      <c r="E948" s="185"/>
      <c r="F948" s="186"/>
      <c r="G948" s="184"/>
      <c r="H948" s="184"/>
    </row>
    <row r="949">
      <c r="B949" s="184"/>
      <c r="C949" s="184"/>
      <c r="D949" s="184"/>
      <c r="E949" s="185"/>
      <c r="F949" s="186"/>
      <c r="G949" s="184"/>
      <c r="H949" s="184"/>
    </row>
    <row r="950">
      <c r="B950" s="184"/>
      <c r="C950" s="184"/>
      <c r="D950" s="184"/>
      <c r="E950" s="185"/>
      <c r="F950" s="186"/>
      <c r="G950" s="184"/>
      <c r="H950" s="184"/>
    </row>
    <row r="951">
      <c r="B951" s="184"/>
      <c r="C951" s="184"/>
      <c r="D951" s="184"/>
      <c r="E951" s="185"/>
      <c r="F951" s="186"/>
      <c r="G951" s="184"/>
      <c r="H951" s="184"/>
    </row>
    <row r="952">
      <c r="B952" s="184"/>
      <c r="C952" s="184"/>
      <c r="D952" s="184"/>
      <c r="E952" s="185"/>
      <c r="F952" s="186"/>
      <c r="G952" s="184"/>
      <c r="H952" s="184"/>
    </row>
    <row r="953">
      <c r="B953" s="184"/>
      <c r="C953" s="184"/>
      <c r="D953" s="184"/>
      <c r="E953" s="185"/>
      <c r="F953" s="186"/>
      <c r="G953" s="184"/>
      <c r="H953" s="184"/>
    </row>
    <row r="954">
      <c r="B954" s="184"/>
      <c r="C954" s="184"/>
      <c r="D954" s="184"/>
      <c r="E954" s="185"/>
      <c r="F954" s="186"/>
      <c r="G954" s="184"/>
      <c r="H954" s="184"/>
    </row>
    <row r="955">
      <c r="B955" s="184"/>
      <c r="C955" s="184"/>
      <c r="D955" s="184"/>
      <c r="E955" s="185"/>
      <c r="F955" s="186"/>
      <c r="G955" s="184"/>
      <c r="H955" s="184"/>
    </row>
    <row r="956">
      <c r="B956" s="184"/>
      <c r="C956" s="184"/>
      <c r="D956" s="184"/>
      <c r="E956" s="185"/>
      <c r="F956" s="186"/>
      <c r="G956" s="184"/>
      <c r="H956" s="184"/>
    </row>
    <row r="957">
      <c r="B957" s="184"/>
      <c r="C957" s="184"/>
      <c r="D957" s="184"/>
      <c r="E957" s="185"/>
      <c r="F957" s="186"/>
      <c r="G957" s="184"/>
      <c r="H957" s="184"/>
    </row>
    <row r="958">
      <c r="B958" s="184"/>
      <c r="C958" s="184"/>
      <c r="D958" s="184"/>
      <c r="E958" s="185"/>
      <c r="F958" s="186"/>
      <c r="G958" s="184"/>
      <c r="H958" s="184"/>
    </row>
    <row r="959">
      <c r="B959" s="184"/>
      <c r="C959" s="184"/>
      <c r="D959" s="184"/>
      <c r="E959" s="185"/>
      <c r="F959" s="186"/>
      <c r="G959" s="184"/>
      <c r="H959" s="184"/>
    </row>
    <row r="960">
      <c r="B960" s="184"/>
      <c r="C960" s="184"/>
      <c r="D960" s="184"/>
      <c r="E960" s="185"/>
      <c r="F960" s="186"/>
      <c r="G960" s="184"/>
      <c r="H960" s="184"/>
    </row>
    <row r="961">
      <c r="B961" s="184"/>
      <c r="C961" s="184"/>
      <c r="D961" s="184"/>
      <c r="E961" s="185"/>
      <c r="F961" s="186"/>
      <c r="G961" s="184"/>
      <c r="H961" s="184"/>
    </row>
    <row r="962">
      <c r="B962" s="184"/>
      <c r="C962" s="184"/>
      <c r="D962" s="184"/>
      <c r="E962" s="185"/>
      <c r="F962" s="186"/>
      <c r="G962" s="184"/>
      <c r="H962" s="184"/>
    </row>
    <row r="963">
      <c r="B963" s="184"/>
      <c r="C963" s="184"/>
      <c r="D963" s="184"/>
      <c r="E963" s="185"/>
      <c r="F963" s="186"/>
      <c r="G963" s="184"/>
      <c r="H963" s="184"/>
    </row>
    <row r="964">
      <c r="B964" s="184"/>
      <c r="C964" s="184"/>
      <c r="D964" s="184"/>
      <c r="E964" s="185"/>
      <c r="F964" s="186"/>
      <c r="G964" s="184"/>
      <c r="H964" s="184"/>
    </row>
    <row r="965">
      <c r="B965" s="184"/>
      <c r="C965" s="184"/>
      <c r="D965" s="184"/>
      <c r="E965" s="185"/>
      <c r="F965" s="186"/>
      <c r="G965" s="184"/>
      <c r="H965" s="184"/>
    </row>
    <row r="966">
      <c r="B966" s="184"/>
      <c r="C966" s="184"/>
      <c r="D966" s="184"/>
      <c r="E966" s="185"/>
      <c r="F966" s="186"/>
      <c r="G966" s="184"/>
      <c r="H966" s="184"/>
    </row>
    <row r="967">
      <c r="B967" s="184"/>
      <c r="C967" s="184"/>
      <c r="D967" s="184"/>
      <c r="E967" s="185"/>
      <c r="F967" s="186"/>
      <c r="G967" s="184"/>
      <c r="H967" s="184"/>
    </row>
    <row r="968">
      <c r="B968" s="184"/>
      <c r="C968" s="184"/>
      <c r="D968" s="184"/>
      <c r="E968" s="185"/>
      <c r="F968" s="186"/>
      <c r="G968" s="184"/>
      <c r="H968" s="184"/>
    </row>
    <row r="969">
      <c r="B969" s="184"/>
      <c r="C969" s="184"/>
      <c r="D969" s="184"/>
      <c r="E969" s="185"/>
      <c r="F969" s="186"/>
      <c r="G969" s="184"/>
      <c r="H969" s="184"/>
    </row>
    <row r="970">
      <c r="B970" s="184"/>
      <c r="C970" s="184"/>
      <c r="D970" s="184"/>
      <c r="E970" s="185"/>
      <c r="F970" s="186"/>
      <c r="G970" s="184"/>
      <c r="H970" s="184"/>
    </row>
    <row r="971">
      <c r="B971" s="184"/>
      <c r="C971" s="184"/>
      <c r="D971" s="184"/>
      <c r="E971" s="185"/>
      <c r="F971" s="186"/>
      <c r="G971" s="184"/>
      <c r="H971" s="184"/>
    </row>
    <row r="972">
      <c r="B972" s="184"/>
      <c r="C972" s="184"/>
      <c r="D972" s="184"/>
      <c r="E972" s="185"/>
      <c r="F972" s="186"/>
      <c r="G972" s="184"/>
      <c r="H972" s="184"/>
    </row>
    <row r="973">
      <c r="B973" s="184"/>
      <c r="C973" s="184"/>
      <c r="D973" s="184"/>
      <c r="E973" s="185"/>
      <c r="F973" s="186"/>
      <c r="G973" s="184"/>
      <c r="H973" s="184"/>
    </row>
    <row r="974">
      <c r="B974" s="184"/>
      <c r="C974" s="184"/>
      <c r="D974" s="184"/>
      <c r="E974" s="185"/>
      <c r="F974" s="186"/>
      <c r="G974" s="184"/>
      <c r="H974" s="184"/>
    </row>
    <row r="975">
      <c r="B975" s="184"/>
      <c r="C975" s="184"/>
      <c r="D975" s="184"/>
      <c r="E975" s="185"/>
      <c r="F975" s="186"/>
      <c r="G975" s="184"/>
      <c r="H975" s="184"/>
    </row>
    <row r="976">
      <c r="B976" s="184"/>
      <c r="C976" s="184"/>
      <c r="D976" s="184"/>
      <c r="E976" s="185"/>
      <c r="F976" s="186"/>
      <c r="G976" s="184"/>
      <c r="H976" s="184"/>
    </row>
    <row r="977">
      <c r="B977" s="184"/>
      <c r="C977" s="184"/>
      <c r="D977" s="184"/>
      <c r="E977" s="185"/>
      <c r="F977" s="186"/>
      <c r="G977" s="184"/>
      <c r="H977" s="184"/>
    </row>
    <row r="978">
      <c r="B978" s="184"/>
      <c r="C978" s="184"/>
      <c r="D978" s="184"/>
      <c r="E978" s="185"/>
      <c r="F978" s="186"/>
      <c r="G978" s="184"/>
      <c r="H978" s="184"/>
    </row>
    <row r="979">
      <c r="B979" s="184"/>
      <c r="C979" s="184"/>
      <c r="D979" s="184"/>
      <c r="E979" s="185"/>
      <c r="F979" s="186"/>
      <c r="G979" s="184"/>
      <c r="H979" s="184"/>
    </row>
    <row r="980">
      <c r="B980" s="184"/>
      <c r="C980" s="184"/>
      <c r="D980" s="184"/>
      <c r="E980" s="185"/>
      <c r="F980" s="186"/>
      <c r="G980" s="184"/>
      <c r="H980" s="184"/>
    </row>
    <row r="981">
      <c r="B981" s="184"/>
      <c r="C981" s="184"/>
      <c r="D981" s="184"/>
      <c r="E981" s="185"/>
      <c r="F981" s="186"/>
      <c r="G981" s="184"/>
      <c r="H981" s="184"/>
    </row>
    <row r="982">
      <c r="B982" s="184"/>
      <c r="C982" s="184"/>
      <c r="D982" s="184"/>
      <c r="E982" s="185"/>
      <c r="F982" s="186"/>
      <c r="G982" s="184"/>
      <c r="H982" s="184"/>
    </row>
    <row r="983">
      <c r="B983" s="184"/>
      <c r="C983" s="184"/>
      <c r="D983" s="184"/>
      <c r="E983" s="185"/>
      <c r="F983" s="186"/>
      <c r="G983" s="184"/>
      <c r="H983" s="184"/>
    </row>
    <row r="984">
      <c r="B984" s="184"/>
      <c r="C984" s="184"/>
      <c r="D984" s="184"/>
      <c r="E984" s="185"/>
      <c r="F984" s="186"/>
      <c r="G984" s="184"/>
      <c r="H984" s="184"/>
    </row>
    <row r="985">
      <c r="B985" s="184"/>
      <c r="C985" s="184"/>
      <c r="D985" s="184"/>
      <c r="E985" s="185"/>
      <c r="F985" s="186"/>
      <c r="G985" s="184"/>
      <c r="H985" s="184"/>
    </row>
    <row r="986">
      <c r="B986" s="184"/>
      <c r="C986" s="184"/>
      <c r="D986" s="184"/>
      <c r="E986" s="185"/>
      <c r="F986" s="186"/>
      <c r="G986" s="184"/>
      <c r="H986" s="184"/>
    </row>
    <row r="987">
      <c r="B987" s="184"/>
      <c r="C987" s="184"/>
      <c r="D987" s="184"/>
      <c r="E987" s="185"/>
      <c r="F987" s="186"/>
      <c r="G987" s="184"/>
      <c r="H987" s="184"/>
    </row>
    <row r="988">
      <c r="B988" s="184"/>
      <c r="C988" s="184"/>
      <c r="D988" s="184"/>
      <c r="E988" s="185"/>
      <c r="F988" s="186"/>
      <c r="G988" s="184"/>
      <c r="H988" s="184"/>
    </row>
    <row r="989">
      <c r="B989" s="184"/>
      <c r="C989" s="184"/>
      <c r="D989" s="184"/>
      <c r="E989" s="185"/>
      <c r="F989" s="186"/>
      <c r="G989" s="184"/>
      <c r="H989" s="184"/>
    </row>
    <row r="990">
      <c r="B990" s="184"/>
      <c r="C990" s="184"/>
      <c r="D990" s="184"/>
      <c r="E990" s="185"/>
      <c r="F990" s="186"/>
      <c r="G990" s="184"/>
      <c r="H990" s="184"/>
    </row>
    <row r="991">
      <c r="B991" s="184"/>
      <c r="C991" s="184"/>
      <c r="D991" s="184"/>
      <c r="E991" s="185"/>
      <c r="F991" s="186"/>
      <c r="G991" s="184"/>
      <c r="H991" s="184"/>
    </row>
    <row r="992">
      <c r="B992" s="184"/>
      <c r="C992" s="184"/>
      <c r="D992" s="184"/>
      <c r="E992" s="185"/>
      <c r="F992" s="186"/>
      <c r="G992" s="184"/>
      <c r="H992" s="184"/>
    </row>
    <row r="993">
      <c r="B993" s="184"/>
      <c r="C993" s="184"/>
      <c r="D993" s="184"/>
      <c r="E993" s="185"/>
      <c r="F993" s="186"/>
      <c r="G993" s="184"/>
      <c r="H993" s="184"/>
    </row>
    <row r="994">
      <c r="B994" s="184"/>
      <c r="C994" s="184"/>
      <c r="D994" s="184"/>
      <c r="E994" s="185"/>
      <c r="F994" s="186"/>
      <c r="G994" s="184"/>
      <c r="H994" s="184"/>
    </row>
    <row r="995">
      <c r="B995" s="184"/>
      <c r="C995" s="184"/>
      <c r="D995" s="184"/>
      <c r="E995" s="185"/>
      <c r="F995" s="186"/>
      <c r="G995" s="184"/>
      <c r="H995" s="184"/>
    </row>
    <row r="996">
      <c r="B996" s="184"/>
      <c r="C996" s="184"/>
      <c r="D996" s="184"/>
      <c r="E996" s="185"/>
      <c r="F996" s="186"/>
      <c r="G996" s="184"/>
      <c r="H996" s="184"/>
    </row>
    <row r="997">
      <c r="B997" s="184"/>
      <c r="C997" s="184"/>
      <c r="D997" s="184"/>
      <c r="E997" s="185"/>
      <c r="F997" s="186"/>
      <c r="G997" s="184"/>
      <c r="H997" s="184"/>
    </row>
    <row r="998">
      <c r="B998" s="184"/>
      <c r="C998" s="184"/>
      <c r="D998" s="184"/>
      <c r="E998" s="185"/>
      <c r="F998" s="186"/>
      <c r="G998" s="184"/>
      <c r="H998" s="184"/>
    </row>
    <row r="999">
      <c r="B999" s="184"/>
      <c r="C999" s="184"/>
      <c r="D999" s="184"/>
      <c r="E999" s="185"/>
      <c r="F999" s="186"/>
      <c r="G999" s="184"/>
      <c r="H999" s="184"/>
    </row>
    <row r="1000">
      <c r="B1000" s="184"/>
      <c r="C1000" s="184"/>
      <c r="D1000" s="184"/>
      <c r="E1000" s="185"/>
      <c r="F1000" s="186"/>
      <c r="G1000" s="184"/>
      <c r="H1000" s="184"/>
    </row>
    <row r="1001">
      <c r="B1001" s="184"/>
      <c r="C1001" s="184"/>
      <c r="D1001" s="184"/>
      <c r="E1001" s="185"/>
      <c r="F1001" s="186"/>
      <c r="G1001" s="184"/>
      <c r="H1001" s="184"/>
    </row>
    <row r="1002">
      <c r="B1002" s="184"/>
      <c r="C1002" s="184"/>
      <c r="D1002" s="184"/>
      <c r="E1002" s="185"/>
      <c r="F1002" s="186"/>
      <c r="G1002" s="184"/>
      <c r="H1002" s="184"/>
    </row>
  </sheetData>
  <hyperlinks>
    <hyperlink r:id="rId1" ref="D3"/>
    <hyperlink r:id="rId2" location="/news/ls/music/view=344553554455" ref="D4"/>
    <hyperlink r:id="rId3" ref="D8"/>
    <hyperlink r:id="rId4" ref="D9"/>
    <hyperlink r:id="rId5" ref="D10"/>
    <hyperlink r:id="rId6" ref="D11"/>
    <hyperlink r:id="rId7" ref="D12"/>
    <hyperlink r:id="rId8" location=".mnmoKGypDE" ref="D13"/>
    <hyperlink r:id="rId9" ref="D14"/>
    <hyperlink r:id="rId10" ref="D15"/>
    <hyperlink r:id="rId11" ref="D16"/>
    <hyperlink r:id="rId12" location="extensionId=vsphere.core.inventory.queryObjectView;context=com.vmware.vsphere.client.common%3A%3ATypedQueryObject~%5Bobject%20TypedQueryObject%5D~core" ref="D17"/>
    <hyperlink r:id="rId13" ref="D18"/>
    <hyperlink r:id="rId14" ref="D19"/>
    <hyperlink r:id="rId15" ref="D20"/>
    <hyperlink r:id="rId16" ref="D21"/>
    <hyperlink r:id="rId17" ref="D22"/>
    <hyperlink r:id="rId18" ref="D23"/>
    <hyperlink r:id="rId19" ref="D24"/>
    <hyperlink r:id="rId20" ref="D25"/>
    <hyperlink r:id="rId21" ref="D27"/>
    <hyperlink r:id="rId22" location="/news/ls/music/view=344553554455" ref="D28"/>
    <hyperlink r:id="rId23" ref="D29"/>
    <hyperlink r:id="rId24" ref="D30"/>
    <hyperlink r:id="rId25" location="inbox/153e21a7d01f5c45" ref="D31"/>
    <hyperlink r:id="rId26" ref="D32"/>
    <hyperlink r:id="rId27" ref="D33"/>
    <hyperlink r:id="rId28" ref="D34"/>
    <hyperlink r:id="rId29" ref="D35"/>
    <hyperlink r:id="rId30" ref="D36"/>
    <hyperlink r:id="rId31" location=".mnmoKGypDE" ref="D37"/>
    <hyperlink r:id="rId32" ref="D38"/>
  </hyperlinks>
  <drawing r:id="rId3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85.57"/>
    <col customWidth="1" min="2" max="2" width="15.57"/>
    <col customWidth="1" min="3" max="3" width="19.14"/>
    <col customWidth="1" min="4" max="4" width="205.0"/>
    <col customWidth="1" min="5" max="5" width="57.43"/>
    <col customWidth="1" min="6" max="6" width="73.14"/>
    <col customWidth="1" min="7" max="7" width="17.0"/>
    <col customWidth="1" min="8" max="8" width="67.43"/>
  </cols>
  <sheetData>
    <row r="1">
      <c r="A1" s="8" t="s">
        <v>1190</v>
      </c>
      <c r="B1" s="1"/>
      <c r="C1" s="3"/>
      <c r="D1" s="58"/>
      <c r="E1" s="3"/>
      <c r="F1" s="3"/>
      <c r="G1" s="3"/>
      <c r="H1" s="1"/>
      <c r="I1" s="3"/>
    </row>
    <row r="2">
      <c r="B2" s="1" t="s">
        <v>2</v>
      </c>
      <c r="C2" s="3" t="s">
        <v>4</v>
      </c>
      <c r="D2" s="58" t="s">
        <v>1040</v>
      </c>
      <c r="E2" s="3" t="s">
        <v>6</v>
      </c>
      <c r="F2" s="3" t="s">
        <v>7</v>
      </c>
      <c r="G2" s="3" t="s">
        <v>8</v>
      </c>
      <c r="H2" s="1" t="s">
        <v>9</v>
      </c>
      <c r="I2" s="3" t="s">
        <v>10</v>
      </c>
    </row>
    <row r="3">
      <c r="B3" s="1">
        <v>1.0</v>
      </c>
      <c r="C3" s="3" t="s">
        <v>15</v>
      </c>
      <c r="D3" s="171" t="s">
        <v>1156</v>
      </c>
      <c r="E3" s="171" t="s">
        <v>1043</v>
      </c>
      <c r="F3" s="3" t="s">
        <v>1044</v>
      </c>
      <c r="G3" s="172" t="s">
        <v>1045</v>
      </c>
      <c r="H3" s="3" t="s">
        <v>20</v>
      </c>
      <c r="I3" s="3" t="s">
        <v>21</v>
      </c>
    </row>
    <row r="4">
      <c r="A4" s="173" t="s">
        <v>1046</v>
      </c>
      <c r="B4" s="86" t="s">
        <v>1192</v>
      </c>
      <c r="C4" s="86" t="s">
        <v>23</v>
      </c>
      <c r="D4" s="171" t="s">
        <v>1158</v>
      </c>
      <c r="E4" s="171" t="s">
        <v>1048</v>
      </c>
      <c r="F4" s="3" t="s">
        <v>1044</v>
      </c>
      <c r="G4" s="86" t="s">
        <v>1049</v>
      </c>
      <c r="H4" s="86" t="s">
        <v>1050</v>
      </c>
    </row>
    <row r="5">
      <c r="A5" s="175"/>
      <c r="B5" s="176"/>
      <c r="C5" s="176"/>
      <c r="D5" s="171" t="s">
        <v>1160</v>
      </c>
      <c r="E5" s="171" t="s">
        <v>1052</v>
      </c>
      <c r="F5" s="3" t="s">
        <v>1044</v>
      </c>
      <c r="G5" s="86"/>
      <c r="H5" s="171"/>
    </row>
    <row r="6">
      <c r="A6" s="175"/>
      <c r="B6" s="176"/>
      <c r="C6" s="176"/>
      <c r="D6" s="171" t="s">
        <v>1162</v>
      </c>
      <c r="E6" s="171" t="s">
        <v>1054</v>
      </c>
      <c r="F6" s="3" t="s">
        <v>1044</v>
      </c>
      <c r="G6" s="86"/>
      <c r="H6" s="171"/>
    </row>
    <row r="7">
      <c r="A7" s="175"/>
      <c r="B7" s="176"/>
      <c r="C7" s="176"/>
      <c r="D7" s="171" t="s">
        <v>1164</v>
      </c>
      <c r="E7" s="171" t="s">
        <v>1056</v>
      </c>
      <c r="F7" s="3" t="s">
        <v>1044</v>
      </c>
      <c r="G7" s="86"/>
      <c r="H7" s="171"/>
    </row>
    <row r="8">
      <c r="A8" s="175"/>
      <c r="B8" s="176"/>
      <c r="C8" s="176"/>
      <c r="D8" s="171" t="s">
        <v>1166</v>
      </c>
      <c r="E8" s="171" t="s">
        <v>1059</v>
      </c>
      <c r="F8" s="3" t="s">
        <v>1044</v>
      </c>
      <c r="G8" s="86"/>
      <c r="H8" s="171"/>
    </row>
    <row r="9">
      <c r="A9" s="175"/>
      <c r="B9" s="176"/>
      <c r="C9" s="176"/>
      <c r="D9" s="171" t="s">
        <v>1168</v>
      </c>
      <c r="E9" s="171" t="s">
        <v>1062</v>
      </c>
      <c r="F9" s="3" t="s">
        <v>1044</v>
      </c>
      <c r="G9" s="86"/>
      <c r="H9" s="171"/>
    </row>
    <row r="10">
      <c r="A10" s="175"/>
      <c r="B10" s="176"/>
      <c r="C10" s="176"/>
      <c r="D10" s="171" t="s">
        <v>1170</v>
      </c>
      <c r="E10" s="171" t="s">
        <v>1064</v>
      </c>
      <c r="F10" s="3" t="s">
        <v>1044</v>
      </c>
      <c r="G10" s="86"/>
      <c r="H10" s="171"/>
    </row>
    <row r="11">
      <c r="A11" s="175"/>
      <c r="B11" s="176"/>
      <c r="C11" s="176"/>
      <c r="D11" s="171" t="s">
        <v>1172</v>
      </c>
      <c r="E11" s="171" t="s">
        <v>1066</v>
      </c>
      <c r="F11" s="3" t="s">
        <v>1044</v>
      </c>
      <c r="G11" s="86"/>
      <c r="H11" s="171"/>
    </row>
    <row r="12">
      <c r="A12" s="175"/>
      <c r="B12" s="176"/>
      <c r="C12" s="176"/>
      <c r="D12" s="171" t="s">
        <v>1174</v>
      </c>
      <c r="E12" s="171" t="s">
        <v>1068</v>
      </c>
      <c r="F12" s="3" t="s">
        <v>1044</v>
      </c>
      <c r="G12" s="86"/>
      <c r="H12" s="171"/>
    </row>
    <row r="13">
      <c r="A13" s="175"/>
      <c r="B13" s="176"/>
      <c r="C13" s="176"/>
      <c r="D13" s="171" t="s">
        <v>1176</v>
      </c>
      <c r="E13" s="171" t="s">
        <v>1070</v>
      </c>
      <c r="F13" s="3" t="s">
        <v>1044</v>
      </c>
      <c r="G13" s="86"/>
      <c r="H13" s="171"/>
    </row>
    <row r="14">
      <c r="A14" s="175"/>
      <c r="B14" s="176"/>
      <c r="C14" s="176"/>
      <c r="D14" s="171" t="s">
        <v>1178</v>
      </c>
      <c r="E14" s="171" t="s">
        <v>1075</v>
      </c>
      <c r="F14" s="3" t="s">
        <v>1044</v>
      </c>
      <c r="G14" s="86"/>
      <c r="H14" s="171"/>
    </row>
    <row r="15">
      <c r="A15" s="175"/>
      <c r="B15" s="176"/>
      <c r="C15" s="176"/>
      <c r="D15" s="171" t="s">
        <v>1179</v>
      </c>
      <c r="E15" s="171" t="s">
        <v>1080</v>
      </c>
      <c r="F15" s="3" t="s">
        <v>1044</v>
      </c>
      <c r="G15" s="86"/>
      <c r="H15" s="171"/>
    </row>
    <row r="16">
      <c r="A16" s="175"/>
      <c r="B16" s="176"/>
      <c r="C16" s="176"/>
      <c r="D16" s="171" t="s">
        <v>1181</v>
      </c>
      <c r="E16" s="171" t="s">
        <v>1083</v>
      </c>
      <c r="F16" s="3" t="s">
        <v>1044</v>
      </c>
      <c r="G16" s="86"/>
      <c r="H16" s="171"/>
    </row>
    <row r="17">
      <c r="A17" s="175"/>
      <c r="B17" s="176"/>
      <c r="C17" s="176"/>
      <c r="D17" s="171" t="s">
        <v>1183</v>
      </c>
      <c r="E17" s="171" t="s">
        <v>1085</v>
      </c>
      <c r="F17" s="3" t="s">
        <v>1044</v>
      </c>
      <c r="G17" s="86"/>
      <c r="H17" s="171"/>
    </row>
    <row r="18">
      <c r="A18" s="175"/>
      <c r="B18" s="176"/>
      <c r="C18" s="176"/>
      <c r="D18" s="171" t="s">
        <v>1185</v>
      </c>
      <c r="E18" s="171" t="s">
        <v>1087</v>
      </c>
      <c r="F18" s="3" t="s">
        <v>1044</v>
      </c>
      <c r="G18" s="86"/>
      <c r="H18" s="171"/>
    </row>
    <row r="19">
      <c r="A19" s="175"/>
      <c r="B19" s="176"/>
      <c r="C19" s="176"/>
      <c r="D19" s="171" t="s">
        <v>1187</v>
      </c>
      <c r="E19" s="171" t="s">
        <v>1089</v>
      </c>
      <c r="F19" s="3" t="s">
        <v>1044</v>
      </c>
      <c r="G19" s="86"/>
      <c r="H19" s="171"/>
    </row>
    <row r="20">
      <c r="A20" s="175"/>
      <c r="B20" s="176"/>
      <c r="C20" s="176"/>
      <c r="E20" s="171" t="s">
        <v>1157</v>
      </c>
      <c r="F20" s="3" t="s">
        <v>1044</v>
      </c>
      <c r="G20" s="86"/>
      <c r="H20" s="171"/>
    </row>
    <row r="21">
      <c r="A21" s="175"/>
      <c r="B21" s="176"/>
      <c r="C21" s="176"/>
      <c r="E21" s="171" t="s">
        <v>1159</v>
      </c>
      <c r="F21" s="3" t="s">
        <v>1044</v>
      </c>
      <c r="G21" s="86"/>
      <c r="H21" s="171"/>
    </row>
    <row r="22">
      <c r="A22" s="175"/>
      <c r="B22" s="176"/>
      <c r="C22" s="176"/>
      <c r="E22" s="171" t="s">
        <v>1161</v>
      </c>
      <c r="F22" s="3" t="s">
        <v>1044</v>
      </c>
      <c r="G22" s="86"/>
      <c r="H22" s="171"/>
    </row>
    <row r="23">
      <c r="A23" s="175"/>
      <c r="B23" s="176"/>
      <c r="C23" s="176"/>
      <c r="E23" s="171" t="s">
        <v>1163</v>
      </c>
      <c r="F23" s="3" t="s">
        <v>1044</v>
      </c>
      <c r="G23" s="86"/>
      <c r="H23" s="171"/>
    </row>
    <row r="24">
      <c r="A24" s="175"/>
      <c r="B24" s="176"/>
      <c r="C24" s="176"/>
      <c r="E24" s="171" t="s">
        <v>1165</v>
      </c>
      <c r="F24" s="3" t="s">
        <v>1044</v>
      </c>
      <c r="G24" s="86"/>
      <c r="H24" s="171"/>
    </row>
    <row r="25">
      <c r="A25" s="175"/>
      <c r="B25" s="176"/>
      <c r="C25" s="176"/>
      <c r="E25" s="171" t="s">
        <v>1167</v>
      </c>
      <c r="F25" s="3" t="s">
        <v>1044</v>
      </c>
      <c r="G25" s="86"/>
      <c r="H25" s="171"/>
    </row>
    <row r="26">
      <c r="A26" s="175"/>
      <c r="B26" s="176"/>
      <c r="C26" s="176"/>
      <c r="E26" s="171" t="s">
        <v>1169</v>
      </c>
      <c r="F26" s="3" t="s">
        <v>1044</v>
      </c>
      <c r="G26" s="86"/>
      <c r="H26" s="171"/>
    </row>
    <row r="27">
      <c r="A27" s="175"/>
      <c r="B27" s="176"/>
      <c r="C27" s="176"/>
      <c r="E27" s="171" t="s">
        <v>1171</v>
      </c>
      <c r="F27" s="3" t="s">
        <v>1044</v>
      </c>
      <c r="G27" s="86"/>
      <c r="H27" s="171"/>
    </row>
    <row r="28">
      <c r="A28" s="175"/>
      <c r="B28" s="176"/>
      <c r="C28" s="176"/>
      <c r="E28" s="171" t="s">
        <v>1173</v>
      </c>
      <c r="F28" s="3" t="s">
        <v>1044</v>
      </c>
      <c r="G28" s="86"/>
      <c r="H28" s="171"/>
    </row>
    <row r="29">
      <c r="A29" s="175"/>
      <c r="B29" s="176"/>
      <c r="C29" s="176"/>
      <c r="E29" s="171" t="s">
        <v>1175</v>
      </c>
      <c r="F29" s="3" t="s">
        <v>1044</v>
      </c>
      <c r="G29" s="86"/>
      <c r="H29" s="171"/>
    </row>
    <row r="30">
      <c r="A30" s="175"/>
      <c r="B30" s="176"/>
      <c r="C30" s="176"/>
      <c r="E30" s="171" t="s">
        <v>1177</v>
      </c>
      <c r="F30" s="3" t="s">
        <v>1044</v>
      </c>
      <c r="G30" s="86"/>
      <c r="H30" s="171"/>
    </row>
    <row r="31">
      <c r="A31" s="175"/>
      <c r="B31" s="176"/>
      <c r="C31" s="176"/>
      <c r="E31" s="171" t="s">
        <v>1161</v>
      </c>
      <c r="F31" s="3" t="s">
        <v>1044</v>
      </c>
      <c r="G31" s="86"/>
      <c r="H31" s="171"/>
    </row>
    <row r="32">
      <c r="A32" s="175"/>
      <c r="B32" s="176"/>
      <c r="C32" s="176"/>
      <c r="E32" s="171" t="s">
        <v>1180</v>
      </c>
      <c r="F32" s="3" t="s">
        <v>1044</v>
      </c>
      <c r="G32" s="86"/>
      <c r="H32" s="171"/>
    </row>
    <row r="33">
      <c r="A33" s="175"/>
      <c r="B33" s="176"/>
      <c r="C33" s="176"/>
      <c r="E33" s="171" t="s">
        <v>1182</v>
      </c>
      <c r="F33" s="3" t="s">
        <v>1044</v>
      </c>
      <c r="G33" s="86"/>
      <c r="H33" s="171"/>
    </row>
    <row r="34">
      <c r="A34" s="175"/>
      <c r="B34" s="176"/>
      <c r="C34" s="176"/>
      <c r="E34" s="171" t="s">
        <v>1184</v>
      </c>
      <c r="F34" s="3" t="s">
        <v>1044</v>
      </c>
      <c r="G34" s="86"/>
      <c r="H34" s="171"/>
    </row>
    <row r="35">
      <c r="A35" s="175"/>
      <c r="B35" s="176"/>
      <c r="C35" s="176"/>
      <c r="E35" s="171" t="s">
        <v>1186</v>
      </c>
      <c r="F35" s="3" t="s">
        <v>1044</v>
      </c>
      <c r="G35" s="86"/>
      <c r="H35" s="171"/>
    </row>
    <row r="36">
      <c r="A36" s="175"/>
      <c r="B36" s="176"/>
      <c r="C36" s="176"/>
      <c r="E36" s="171" t="s">
        <v>1188</v>
      </c>
      <c r="F36" s="3" t="s">
        <v>1044</v>
      </c>
      <c r="G36" s="86"/>
      <c r="H36" s="171"/>
    </row>
    <row r="37">
      <c r="A37" s="175"/>
      <c r="B37" s="176"/>
      <c r="C37" s="176"/>
      <c r="D37" s="171"/>
      <c r="E37" s="182"/>
      <c r="F37" s="183"/>
      <c r="G37" s="86"/>
      <c r="H37" s="171"/>
    </row>
    <row r="38">
      <c r="A38" s="175"/>
      <c r="B38" s="176"/>
      <c r="C38" s="176"/>
      <c r="D38" s="171"/>
      <c r="E38" s="182"/>
      <c r="F38" s="183"/>
      <c r="G38" s="86"/>
      <c r="H38" s="171"/>
    </row>
    <row r="39">
      <c r="B39" s="184"/>
      <c r="C39" s="184"/>
      <c r="D39" s="184"/>
      <c r="E39" s="185"/>
      <c r="F39" s="186"/>
      <c r="G39" s="184"/>
      <c r="H39" s="184"/>
    </row>
    <row r="40">
      <c r="B40" s="184"/>
      <c r="C40" s="184"/>
      <c r="D40" s="184"/>
      <c r="E40" s="185"/>
      <c r="F40" s="186"/>
      <c r="G40" s="184"/>
      <c r="H40" s="184"/>
    </row>
    <row r="41">
      <c r="B41" s="184"/>
      <c r="C41" s="184"/>
      <c r="D41" s="184"/>
      <c r="E41" s="185"/>
      <c r="F41" s="186"/>
      <c r="G41" s="184"/>
      <c r="H41" s="184"/>
    </row>
    <row r="42">
      <c r="B42" s="184"/>
      <c r="C42" s="184"/>
      <c r="D42" s="184"/>
      <c r="E42" s="185"/>
      <c r="F42" s="186"/>
      <c r="G42" s="184"/>
      <c r="H42" s="184"/>
    </row>
    <row r="43">
      <c r="B43" s="184"/>
      <c r="C43" s="184"/>
      <c r="D43" s="184"/>
      <c r="E43" s="185"/>
      <c r="F43" s="186"/>
      <c r="G43" s="184"/>
      <c r="H43" s="184"/>
    </row>
    <row r="44">
      <c r="B44" s="184"/>
      <c r="C44" s="184"/>
      <c r="D44" s="184"/>
      <c r="E44" s="185"/>
      <c r="F44" s="186"/>
      <c r="G44" s="184"/>
      <c r="H44" s="184"/>
    </row>
    <row r="45">
      <c r="B45" s="184"/>
      <c r="C45" s="184"/>
      <c r="D45" s="184"/>
      <c r="E45" s="185"/>
      <c r="F45" s="186"/>
      <c r="G45" s="184"/>
      <c r="H45" s="184"/>
    </row>
    <row r="46">
      <c r="B46" s="184"/>
      <c r="C46" s="184"/>
      <c r="D46" s="184"/>
      <c r="E46" s="185"/>
      <c r="F46" s="186"/>
      <c r="G46" s="184"/>
      <c r="H46" s="184"/>
    </row>
    <row r="47">
      <c r="B47" s="184"/>
      <c r="C47" s="184"/>
      <c r="D47" s="184"/>
      <c r="E47" s="185"/>
      <c r="F47" s="186"/>
      <c r="G47" s="184"/>
      <c r="H47" s="184"/>
    </row>
    <row r="48">
      <c r="B48" s="184"/>
      <c r="C48" s="184"/>
      <c r="D48" s="184"/>
      <c r="E48" s="185"/>
      <c r="F48" s="186"/>
      <c r="G48" s="184"/>
      <c r="H48" s="184"/>
    </row>
    <row r="49">
      <c r="B49" s="184"/>
      <c r="C49" s="184"/>
      <c r="D49" s="184"/>
      <c r="E49" s="185"/>
      <c r="F49" s="186"/>
      <c r="G49" s="184"/>
      <c r="H49" s="184"/>
    </row>
    <row r="50">
      <c r="B50" s="184"/>
      <c r="C50" s="184"/>
      <c r="D50" s="184"/>
      <c r="E50" s="185"/>
      <c r="F50" s="186"/>
      <c r="G50" s="184"/>
      <c r="H50" s="184"/>
    </row>
    <row r="51">
      <c r="B51" s="184"/>
      <c r="C51" s="184"/>
      <c r="D51" s="184"/>
      <c r="E51" s="185"/>
      <c r="F51" s="186"/>
      <c r="G51" s="184"/>
      <c r="H51" s="184"/>
    </row>
    <row r="52">
      <c r="B52" s="184"/>
      <c r="C52" s="184"/>
      <c r="D52" s="184"/>
      <c r="E52" s="185"/>
      <c r="F52" s="186"/>
      <c r="G52" s="184"/>
      <c r="H52" s="184"/>
    </row>
    <row r="53">
      <c r="B53" s="184"/>
      <c r="C53" s="184"/>
      <c r="D53" s="184"/>
      <c r="E53" s="185"/>
      <c r="F53" s="186"/>
      <c r="G53" s="184"/>
      <c r="H53" s="184"/>
    </row>
    <row r="54">
      <c r="B54" s="184"/>
      <c r="C54" s="184"/>
      <c r="D54" s="184"/>
      <c r="E54" s="185"/>
      <c r="F54" s="186"/>
      <c r="G54" s="184"/>
      <c r="H54" s="184"/>
    </row>
    <row r="55">
      <c r="B55" s="184"/>
      <c r="C55" s="184"/>
      <c r="D55" s="184"/>
      <c r="E55" s="185"/>
      <c r="F55" s="186"/>
      <c r="G55" s="184"/>
      <c r="H55" s="184"/>
    </row>
    <row r="56">
      <c r="B56" s="184"/>
      <c r="C56" s="184"/>
      <c r="D56" s="184"/>
      <c r="E56" s="185"/>
      <c r="F56" s="186"/>
      <c r="G56" s="184"/>
      <c r="H56" s="184"/>
    </row>
    <row r="57">
      <c r="B57" s="184"/>
      <c r="C57" s="184"/>
      <c r="D57" s="184"/>
      <c r="E57" s="185"/>
      <c r="F57" s="186"/>
      <c r="G57" s="184"/>
      <c r="H57" s="184"/>
    </row>
    <row r="58">
      <c r="B58" s="184"/>
      <c r="C58" s="184"/>
      <c r="D58" s="184"/>
      <c r="E58" s="185"/>
      <c r="F58" s="186"/>
      <c r="G58" s="184"/>
      <c r="H58" s="184"/>
    </row>
    <row r="59">
      <c r="B59" s="184"/>
      <c r="C59" s="184"/>
      <c r="D59" s="184"/>
      <c r="E59" s="185"/>
      <c r="F59" s="186"/>
      <c r="G59" s="184"/>
      <c r="H59" s="184"/>
    </row>
    <row r="60">
      <c r="B60" s="184"/>
      <c r="C60" s="184"/>
      <c r="D60" s="184"/>
      <c r="E60" s="185"/>
      <c r="F60" s="186"/>
      <c r="G60" s="184"/>
      <c r="H60" s="184"/>
    </row>
    <row r="61">
      <c r="B61" s="184"/>
      <c r="C61" s="184"/>
      <c r="D61" s="184"/>
      <c r="E61" s="185"/>
      <c r="F61" s="186"/>
      <c r="G61" s="184"/>
      <c r="H61" s="184"/>
    </row>
    <row r="62">
      <c r="B62" s="184"/>
      <c r="C62" s="184"/>
      <c r="D62" s="184"/>
      <c r="E62" s="185"/>
      <c r="F62" s="186"/>
      <c r="G62" s="184"/>
      <c r="H62" s="184"/>
    </row>
    <row r="63">
      <c r="B63" s="184"/>
      <c r="C63" s="184"/>
      <c r="D63" s="184"/>
      <c r="E63" s="185"/>
      <c r="F63" s="186"/>
      <c r="G63" s="184"/>
      <c r="H63" s="184"/>
    </row>
    <row r="64">
      <c r="B64" s="184"/>
      <c r="C64" s="184"/>
      <c r="D64" s="184"/>
      <c r="E64" s="185"/>
      <c r="F64" s="186"/>
      <c r="G64" s="184"/>
      <c r="H64" s="184"/>
    </row>
    <row r="65">
      <c r="B65" s="184"/>
      <c r="C65" s="184"/>
      <c r="D65" s="184"/>
      <c r="E65" s="185"/>
      <c r="F65" s="186"/>
      <c r="G65" s="184"/>
      <c r="H65" s="184"/>
    </row>
    <row r="66">
      <c r="B66" s="184"/>
      <c r="C66" s="184"/>
      <c r="D66" s="184"/>
      <c r="E66" s="185"/>
      <c r="F66" s="186"/>
      <c r="G66" s="184"/>
      <c r="H66" s="184"/>
    </row>
    <row r="67">
      <c r="B67" s="184"/>
      <c r="C67" s="184"/>
      <c r="D67" s="184"/>
      <c r="E67" s="185"/>
      <c r="F67" s="186"/>
      <c r="G67" s="184"/>
      <c r="H67" s="184"/>
    </row>
    <row r="68">
      <c r="B68" s="184"/>
      <c r="C68" s="184"/>
      <c r="D68" s="184"/>
      <c r="E68" s="185"/>
      <c r="F68" s="186"/>
      <c r="G68" s="184"/>
      <c r="H68" s="184"/>
    </row>
    <row r="69">
      <c r="B69" s="184"/>
      <c r="C69" s="184"/>
      <c r="D69" s="184"/>
      <c r="E69" s="185"/>
      <c r="F69" s="186"/>
      <c r="G69" s="184"/>
      <c r="H69" s="184"/>
    </row>
    <row r="70">
      <c r="B70" s="184"/>
      <c r="C70" s="184"/>
      <c r="D70" s="184"/>
      <c r="E70" s="185"/>
      <c r="F70" s="186"/>
      <c r="G70" s="184"/>
      <c r="H70" s="184"/>
    </row>
    <row r="71">
      <c r="B71" s="184"/>
      <c r="C71" s="184"/>
      <c r="D71" s="184"/>
      <c r="E71" s="185"/>
      <c r="F71" s="186"/>
      <c r="G71" s="184"/>
      <c r="H71" s="184"/>
    </row>
    <row r="72">
      <c r="B72" s="184"/>
      <c r="C72" s="184"/>
      <c r="D72" s="184"/>
      <c r="E72" s="185"/>
      <c r="F72" s="186"/>
      <c r="G72" s="184"/>
      <c r="H72" s="184"/>
    </row>
    <row r="73">
      <c r="B73" s="184"/>
      <c r="C73" s="184"/>
      <c r="D73" s="184"/>
      <c r="E73" s="185"/>
      <c r="F73" s="186"/>
      <c r="G73" s="184"/>
      <c r="H73" s="184"/>
    </row>
    <row r="74">
      <c r="B74" s="184"/>
      <c r="C74" s="184"/>
      <c r="D74" s="184"/>
      <c r="E74" s="185"/>
      <c r="F74" s="186"/>
      <c r="G74" s="184"/>
      <c r="H74" s="184"/>
    </row>
    <row r="75">
      <c r="B75" s="184"/>
      <c r="C75" s="184"/>
      <c r="D75" s="184"/>
      <c r="E75" s="185"/>
      <c r="F75" s="186"/>
      <c r="G75" s="184"/>
      <c r="H75" s="184"/>
    </row>
    <row r="76">
      <c r="B76" s="184"/>
      <c r="C76" s="184"/>
      <c r="D76" s="184"/>
      <c r="E76" s="185"/>
      <c r="F76" s="186"/>
      <c r="G76" s="184"/>
      <c r="H76" s="184"/>
    </row>
    <row r="77">
      <c r="B77" s="184"/>
      <c r="C77" s="184"/>
      <c r="D77" s="184"/>
      <c r="E77" s="185"/>
      <c r="F77" s="186"/>
      <c r="G77" s="184"/>
      <c r="H77" s="184"/>
    </row>
    <row r="78">
      <c r="B78" s="184"/>
      <c r="C78" s="184"/>
      <c r="D78" s="184"/>
      <c r="E78" s="185"/>
      <c r="F78" s="186"/>
      <c r="G78" s="184"/>
      <c r="H78" s="184"/>
    </row>
    <row r="79">
      <c r="B79" s="184"/>
      <c r="C79" s="184"/>
      <c r="D79" s="184"/>
      <c r="E79" s="185"/>
      <c r="F79" s="186"/>
      <c r="G79" s="184"/>
      <c r="H79" s="184"/>
    </row>
    <row r="80">
      <c r="B80" s="184"/>
      <c r="C80" s="184"/>
      <c r="D80" s="184"/>
      <c r="E80" s="185"/>
      <c r="F80" s="186"/>
      <c r="G80" s="184"/>
      <c r="H80" s="184"/>
    </row>
    <row r="81">
      <c r="B81" s="184"/>
      <c r="C81" s="184"/>
      <c r="D81" s="184"/>
      <c r="E81" s="185"/>
      <c r="F81" s="186"/>
      <c r="G81" s="184"/>
      <c r="H81" s="184"/>
    </row>
    <row r="82">
      <c r="B82" s="184"/>
      <c r="C82" s="184"/>
      <c r="D82" s="184"/>
      <c r="E82" s="185"/>
      <c r="F82" s="186"/>
      <c r="G82" s="184"/>
      <c r="H82" s="184"/>
    </row>
    <row r="83">
      <c r="B83" s="184"/>
      <c r="C83" s="184"/>
      <c r="D83" s="184"/>
      <c r="E83" s="185"/>
      <c r="F83" s="186"/>
      <c r="G83" s="184"/>
      <c r="H83" s="184"/>
    </row>
    <row r="84">
      <c r="B84" s="184"/>
      <c r="C84" s="184"/>
      <c r="D84" s="184"/>
      <c r="E84" s="185"/>
      <c r="F84" s="186"/>
      <c r="G84" s="184"/>
      <c r="H84" s="184"/>
    </row>
    <row r="85">
      <c r="B85" s="184"/>
      <c r="C85" s="184"/>
      <c r="D85" s="184"/>
      <c r="E85" s="185"/>
      <c r="F85" s="186"/>
      <c r="G85" s="184"/>
      <c r="H85" s="184"/>
    </row>
    <row r="86">
      <c r="B86" s="184"/>
      <c r="C86" s="184"/>
      <c r="D86" s="184"/>
      <c r="E86" s="185"/>
      <c r="F86" s="186"/>
      <c r="G86" s="184"/>
      <c r="H86" s="184"/>
    </row>
    <row r="87">
      <c r="B87" s="184"/>
      <c r="C87" s="184"/>
      <c r="D87" s="184"/>
      <c r="E87" s="185"/>
      <c r="F87" s="186"/>
      <c r="G87" s="184"/>
      <c r="H87" s="184"/>
    </row>
    <row r="88">
      <c r="B88" s="184"/>
      <c r="C88" s="184"/>
      <c r="D88" s="184"/>
      <c r="E88" s="185"/>
      <c r="F88" s="186"/>
      <c r="G88" s="184"/>
      <c r="H88" s="184"/>
    </row>
    <row r="89">
      <c r="B89" s="184"/>
      <c r="C89" s="184"/>
      <c r="D89" s="184"/>
      <c r="E89" s="185"/>
      <c r="F89" s="186"/>
      <c r="G89" s="184"/>
      <c r="H89" s="184"/>
    </row>
    <row r="90">
      <c r="B90" s="184"/>
      <c r="C90" s="184"/>
      <c r="D90" s="184"/>
      <c r="E90" s="185"/>
      <c r="F90" s="186"/>
      <c r="G90" s="184"/>
      <c r="H90" s="184"/>
    </row>
    <row r="91">
      <c r="B91" s="184"/>
      <c r="C91" s="184"/>
      <c r="D91" s="184"/>
      <c r="E91" s="185"/>
      <c r="F91" s="186"/>
      <c r="G91" s="184"/>
      <c r="H91" s="184"/>
    </row>
    <row r="92">
      <c r="B92" s="184"/>
      <c r="C92" s="184"/>
      <c r="D92" s="184"/>
      <c r="E92" s="185"/>
      <c r="F92" s="186"/>
      <c r="G92" s="184"/>
      <c r="H92" s="184"/>
    </row>
    <row r="93">
      <c r="B93" s="184"/>
      <c r="C93" s="184"/>
      <c r="D93" s="184"/>
      <c r="E93" s="185"/>
      <c r="F93" s="186"/>
      <c r="G93" s="184"/>
      <c r="H93" s="184"/>
    </row>
    <row r="94">
      <c r="B94" s="184"/>
      <c r="C94" s="184"/>
      <c r="D94" s="184"/>
      <c r="E94" s="185"/>
      <c r="F94" s="186"/>
      <c r="G94" s="184"/>
      <c r="H94" s="184"/>
    </row>
    <row r="95">
      <c r="B95" s="184"/>
      <c r="C95" s="184"/>
      <c r="D95" s="184"/>
      <c r="E95" s="185"/>
      <c r="F95" s="186"/>
      <c r="G95" s="184"/>
      <c r="H95" s="184"/>
    </row>
    <row r="96">
      <c r="B96" s="184"/>
      <c r="C96" s="184"/>
      <c r="D96" s="184"/>
      <c r="E96" s="185"/>
      <c r="F96" s="186"/>
      <c r="G96" s="184"/>
      <c r="H96" s="184"/>
    </row>
    <row r="97">
      <c r="B97" s="184"/>
      <c r="C97" s="184"/>
      <c r="D97" s="184"/>
      <c r="E97" s="185"/>
      <c r="F97" s="186"/>
      <c r="G97" s="184"/>
      <c r="H97" s="184"/>
    </row>
    <row r="98">
      <c r="B98" s="184"/>
      <c r="C98" s="184"/>
      <c r="D98" s="184"/>
      <c r="E98" s="185"/>
      <c r="F98" s="186"/>
      <c r="G98" s="184"/>
      <c r="H98" s="184"/>
    </row>
    <row r="99">
      <c r="B99" s="184"/>
      <c r="C99" s="184"/>
      <c r="D99" s="184"/>
      <c r="E99" s="185"/>
      <c r="F99" s="186"/>
      <c r="G99" s="184"/>
      <c r="H99" s="184"/>
    </row>
    <row r="100">
      <c r="B100" s="184"/>
      <c r="C100" s="184"/>
      <c r="D100" s="184"/>
      <c r="E100" s="185"/>
      <c r="F100" s="186"/>
      <c r="G100" s="184"/>
      <c r="H100" s="184"/>
    </row>
    <row r="101">
      <c r="B101" s="184"/>
      <c r="C101" s="184"/>
      <c r="D101" s="184"/>
      <c r="E101" s="185"/>
      <c r="F101" s="186"/>
      <c r="G101" s="184"/>
      <c r="H101" s="184"/>
    </row>
    <row r="102">
      <c r="B102" s="184"/>
      <c r="C102" s="184"/>
      <c r="D102" s="184"/>
      <c r="E102" s="185"/>
      <c r="F102" s="186"/>
      <c r="G102" s="184"/>
      <c r="H102" s="184"/>
    </row>
    <row r="103">
      <c r="B103" s="184"/>
      <c r="C103" s="184"/>
      <c r="D103" s="184"/>
      <c r="E103" s="185"/>
      <c r="F103" s="186"/>
      <c r="G103" s="184"/>
      <c r="H103" s="184"/>
    </row>
    <row r="104">
      <c r="B104" s="184"/>
      <c r="C104" s="184"/>
      <c r="D104" s="184"/>
      <c r="E104" s="185"/>
      <c r="F104" s="186"/>
      <c r="G104" s="184"/>
      <c r="H104" s="184"/>
    </row>
    <row r="105">
      <c r="B105" s="184"/>
      <c r="C105" s="184"/>
      <c r="D105" s="184"/>
      <c r="E105" s="185"/>
      <c r="F105" s="186"/>
      <c r="G105" s="184"/>
      <c r="H105" s="184"/>
    </row>
    <row r="106">
      <c r="B106" s="184"/>
      <c r="C106" s="184"/>
      <c r="D106" s="184"/>
      <c r="E106" s="185"/>
      <c r="F106" s="186"/>
      <c r="G106" s="184"/>
      <c r="H106" s="184"/>
    </row>
    <row r="107">
      <c r="B107" s="184"/>
      <c r="C107" s="184"/>
      <c r="D107" s="184"/>
      <c r="E107" s="185"/>
      <c r="F107" s="186"/>
      <c r="G107" s="184"/>
      <c r="H107" s="184"/>
    </row>
    <row r="108">
      <c r="B108" s="184"/>
      <c r="C108" s="184"/>
      <c r="D108" s="184"/>
      <c r="E108" s="185"/>
      <c r="F108" s="186"/>
      <c r="G108" s="184"/>
      <c r="H108" s="184"/>
    </row>
    <row r="109">
      <c r="B109" s="184"/>
      <c r="C109" s="184"/>
      <c r="D109" s="184"/>
      <c r="E109" s="185"/>
      <c r="F109" s="186"/>
      <c r="G109" s="184"/>
      <c r="H109" s="184"/>
    </row>
    <row r="110">
      <c r="B110" s="184"/>
      <c r="C110" s="184"/>
      <c r="D110" s="184"/>
      <c r="E110" s="185"/>
      <c r="F110" s="186"/>
      <c r="G110" s="184"/>
      <c r="H110" s="184"/>
    </row>
    <row r="111">
      <c r="B111" s="184"/>
      <c r="C111" s="184"/>
      <c r="D111" s="184"/>
      <c r="E111" s="185"/>
      <c r="F111" s="186"/>
      <c r="G111" s="184"/>
      <c r="H111" s="184"/>
    </row>
    <row r="112">
      <c r="B112" s="184"/>
      <c r="C112" s="184"/>
      <c r="D112" s="184"/>
      <c r="E112" s="185"/>
      <c r="F112" s="186"/>
      <c r="G112" s="184"/>
      <c r="H112" s="184"/>
    </row>
    <row r="113">
      <c r="B113" s="184"/>
      <c r="C113" s="184"/>
      <c r="D113" s="184"/>
      <c r="E113" s="185"/>
      <c r="F113" s="186"/>
      <c r="G113" s="184"/>
      <c r="H113" s="184"/>
    </row>
    <row r="114">
      <c r="B114" s="184"/>
      <c r="C114" s="184"/>
      <c r="D114" s="184"/>
      <c r="E114" s="185"/>
      <c r="F114" s="186"/>
      <c r="G114" s="184"/>
      <c r="H114" s="184"/>
    </row>
    <row r="115">
      <c r="B115" s="184"/>
      <c r="C115" s="184"/>
      <c r="D115" s="184"/>
      <c r="E115" s="185"/>
      <c r="F115" s="186"/>
      <c r="G115" s="184"/>
      <c r="H115" s="184"/>
    </row>
    <row r="116">
      <c r="B116" s="184"/>
      <c r="C116" s="184"/>
      <c r="D116" s="184"/>
      <c r="E116" s="185"/>
      <c r="F116" s="186"/>
      <c r="G116" s="184"/>
      <c r="H116" s="184"/>
    </row>
    <row r="117">
      <c r="B117" s="184"/>
      <c r="C117" s="184"/>
      <c r="D117" s="184"/>
      <c r="E117" s="185"/>
      <c r="F117" s="186"/>
      <c r="G117" s="184"/>
      <c r="H117" s="184"/>
    </row>
    <row r="118">
      <c r="B118" s="184"/>
      <c r="C118" s="184"/>
      <c r="D118" s="184"/>
      <c r="E118" s="185"/>
      <c r="F118" s="186"/>
      <c r="G118" s="184"/>
      <c r="H118" s="184"/>
    </row>
    <row r="119">
      <c r="B119" s="184"/>
      <c r="C119" s="184"/>
      <c r="D119" s="184"/>
      <c r="E119" s="185"/>
      <c r="F119" s="186"/>
      <c r="G119" s="184"/>
      <c r="H119" s="184"/>
    </row>
    <row r="120">
      <c r="B120" s="184"/>
      <c r="C120" s="184"/>
      <c r="D120" s="184"/>
      <c r="E120" s="185"/>
      <c r="F120" s="186"/>
      <c r="G120" s="184"/>
      <c r="H120" s="184"/>
    </row>
    <row r="121">
      <c r="B121" s="184"/>
      <c r="C121" s="184"/>
      <c r="D121" s="184"/>
      <c r="E121" s="185"/>
      <c r="F121" s="186"/>
      <c r="G121" s="184"/>
      <c r="H121" s="184"/>
    </row>
    <row r="122">
      <c r="B122" s="184"/>
      <c r="C122" s="184"/>
      <c r="D122" s="184"/>
      <c r="E122" s="185"/>
      <c r="F122" s="186"/>
      <c r="G122" s="184"/>
      <c r="H122" s="184"/>
    </row>
    <row r="123">
      <c r="B123" s="184"/>
      <c r="C123" s="184"/>
      <c r="D123" s="184"/>
      <c r="E123" s="185"/>
      <c r="F123" s="186"/>
      <c r="G123" s="184"/>
      <c r="H123" s="184"/>
    </row>
    <row r="124">
      <c r="B124" s="184"/>
      <c r="C124" s="184"/>
      <c r="D124" s="184"/>
      <c r="E124" s="185"/>
      <c r="F124" s="186"/>
      <c r="G124" s="184"/>
      <c r="H124" s="184"/>
    </row>
    <row r="125">
      <c r="B125" s="184"/>
      <c r="C125" s="184"/>
      <c r="D125" s="184"/>
      <c r="E125" s="185"/>
      <c r="F125" s="186"/>
      <c r="G125" s="184"/>
      <c r="H125" s="184"/>
    </row>
    <row r="126">
      <c r="B126" s="184"/>
      <c r="C126" s="184"/>
      <c r="D126" s="184"/>
      <c r="E126" s="185"/>
      <c r="F126" s="186"/>
      <c r="G126" s="184"/>
      <c r="H126" s="184"/>
    </row>
    <row r="127">
      <c r="B127" s="184"/>
      <c r="C127" s="184"/>
      <c r="D127" s="184"/>
      <c r="E127" s="185"/>
      <c r="F127" s="186"/>
      <c r="G127" s="184"/>
      <c r="H127" s="184"/>
    </row>
    <row r="128">
      <c r="B128" s="184"/>
      <c r="C128" s="184"/>
      <c r="D128" s="184"/>
      <c r="E128" s="185"/>
      <c r="F128" s="186"/>
      <c r="G128" s="184"/>
      <c r="H128" s="184"/>
    </row>
    <row r="129">
      <c r="B129" s="184"/>
      <c r="C129" s="184"/>
      <c r="D129" s="184"/>
      <c r="E129" s="185"/>
      <c r="F129" s="186"/>
      <c r="G129" s="184"/>
      <c r="H129" s="184"/>
    </row>
    <row r="130">
      <c r="B130" s="184"/>
      <c r="C130" s="184"/>
      <c r="D130" s="184"/>
      <c r="E130" s="185"/>
      <c r="F130" s="186"/>
      <c r="G130" s="184"/>
      <c r="H130" s="184"/>
    </row>
    <row r="131">
      <c r="B131" s="184"/>
      <c r="C131" s="184"/>
      <c r="D131" s="184"/>
      <c r="E131" s="185"/>
      <c r="F131" s="186"/>
      <c r="G131" s="184"/>
      <c r="H131" s="184"/>
    </row>
    <row r="132">
      <c r="B132" s="184"/>
      <c r="C132" s="184"/>
      <c r="D132" s="184"/>
      <c r="E132" s="185"/>
      <c r="F132" s="186"/>
      <c r="G132" s="184"/>
      <c r="H132" s="184"/>
    </row>
    <row r="133">
      <c r="B133" s="184"/>
      <c r="C133" s="184"/>
      <c r="D133" s="184"/>
      <c r="E133" s="185"/>
      <c r="F133" s="186"/>
      <c r="G133" s="184"/>
      <c r="H133" s="184"/>
    </row>
    <row r="134">
      <c r="B134" s="184"/>
      <c r="C134" s="184"/>
      <c r="D134" s="184"/>
      <c r="E134" s="185"/>
      <c r="F134" s="186"/>
      <c r="G134" s="184"/>
      <c r="H134" s="184"/>
    </row>
    <row r="135">
      <c r="B135" s="184"/>
      <c r="C135" s="184"/>
      <c r="D135" s="184"/>
      <c r="E135" s="185"/>
      <c r="F135" s="186"/>
      <c r="G135" s="184"/>
      <c r="H135" s="184"/>
    </row>
    <row r="136">
      <c r="B136" s="184"/>
      <c r="C136" s="184"/>
      <c r="D136" s="184"/>
      <c r="E136" s="185"/>
      <c r="F136" s="186"/>
      <c r="G136" s="184"/>
      <c r="H136" s="184"/>
    </row>
    <row r="137">
      <c r="B137" s="184"/>
      <c r="C137" s="184"/>
      <c r="D137" s="184"/>
      <c r="E137" s="185"/>
      <c r="F137" s="186"/>
      <c r="G137" s="184"/>
      <c r="H137" s="184"/>
    </row>
    <row r="138">
      <c r="B138" s="184"/>
      <c r="C138" s="184"/>
      <c r="D138" s="184"/>
      <c r="E138" s="185"/>
      <c r="F138" s="186"/>
      <c r="G138" s="184"/>
      <c r="H138" s="184"/>
    </row>
    <row r="139">
      <c r="B139" s="184"/>
      <c r="C139" s="184"/>
      <c r="D139" s="184"/>
      <c r="E139" s="185"/>
      <c r="F139" s="186"/>
      <c r="G139" s="184"/>
      <c r="H139" s="184"/>
    </row>
    <row r="140">
      <c r="B140" s="184"/>
      <c r="C140" s="184"/>
      <c r="D140" s="184"/>
      <c r="E140" s="185"/>
      <c r="F140" s="186"/>
      <c r="G140" s="184"/>
      <c r="H140" s="184"/>
    </row>
    <row r="141">
      <c r="B141" s="184"/>
      <c r="C141" s="184"/>
      <c r="D141" s="184"/>
      <c r="E141" s="185"/>
      <c r="F141" s="186"/>
      <c r="G141" s="184"/>
      <c r="H141" s="184"/>
    </row>
    <row r="142">
      <c r="B142" s="184"/>
      <c r="C142" s="184"/>
      <c r="D142" s="184"/>
      <c r="E142" s="185"/>
      <c r="F142" s="186"/>
      <c r="G142" s="184"/>
      <c r="H142" s="184"/>
    </row>
    <row r="143">
      <c r="B143" s="184"/>
      <c r="C143" s="184"/>
      <c r="D143" s="184"/>
      <c r="E143" s="185"/>
      <c r="F143" s="186"/>
      <c r="G143" s="184"/>
      <c r="H143" s="184"/>
    </row>
    <row r="144">
      <c r="B144" s="184"/>
      <c r="C144" s="184"/>
      <c r="D144" s="184"/>
      <c r="E144" s="185"/>
      <c r="F144" s="186"/>
      <c r="G144" s="184"/>
      <c r="H144" s="184"/>
    </row>
    <row r="145">
      <c r="B145" s="184"/>
      <c r="C145" s="184"/>
      <c r="D145" s="184"/>
      <c r="E145" s="185"/>
      <c r="F145" s="186"/>
      <c r="G145" s="184"/>
      <c r="H145" s="184"/>
    </row>
    <row r="146">
      <c r="B146" s="184"/>
      <c r="C146" s="184"/>
      <c r="D146" s="184"/>
      <c r="E146" s="185"/>
      <c r="F146" s="186"/>
      <c r="G146" s="184"/>
      <c r="H146" s="184"/>
    </row>
    <row r="147">
      <c r="B147" s="184"/>
      <c r="C147" s="184"/>
      <c r="D147" s="184"/>
      <c r="E147" s="185"/>
      <c r="F147" s="186"/>
      <c r="G147" s="184"/>
      <c r="H147" s="184"/>
    </row>
    <row r="148">
      <c r="B148" s="184"/>
      <c r="C148" s="184"/>
      <c r="D148" s="184"/>
      <c r="E148" s="185"/>
      <c r="F148" s="186"/>
      <c r="G148" s="184"/>
      <c r="H148" s="184"/>
    </row>
    <row r="149">
      <c r="B149" s="184"/>
      <c r="C149" s="184"/>
      <c r="D149" s="184"/>
      <c r="E149" s="185"/>
      <c r="F149" s="186"/>
      <c r="G149" s="184"/>
      <c r="H149" s="184"/>
    </row>
    <row r="150">
      <c r="B150" s="184"/>
      <c r="C150" s="184"/>
      <c r="D150" s="184"/>
      <c r="E150" s="185"/>
      <c r="F150" s="186"/>
      <c r="G150" s="184"/>
      <c r="H150" s="184"/>
    </row>
    <row r="151">
      <c r="B151" s="184"/>
      <c r="C151" s="184"/>
      <c r="D151" s="184"/>
      <c r="E151" s="185"/>
      <c r="F151" s="186"/>
      <c r="G151" s="184"/>
      <c r="H151" s="184"/>
    </row>
    <row r="152">
      <c r="B152" s="184"/>
      <c r="C152" s="184"/>
      <c r="D152" s="184"/>
      <c r="E152" s="185"/>
      <c r="F152" s="186"/>
      <c r="G152" s="184"/>
      <c r="H152" s="184"/>
    </row>
    <row r="153">
      <c r="B153" s="184"/>
      <c r="C153" s="184"/>
      <c r="D153" s="184"/>
      <c r="E153" s="185"/>
      <c r="F153" s="186"/>
      <c r="G153" s="184"/>
      <c r="H153" s="184"/>
    </row>
    <row r="154">
      <c r="B154" s="184"/>
      <c r="C154" s="184"/>
      <c r="D154" s="184"/>
      <c r="E154" s="185"/>
      <c r="F154" s="186"/>
      <c r="G154" s="184"/>
      <c r="H154" s="184"/>
    </row>
    <row r="155">
      <c r="B155" s="184"/>
      <c r="C155" s="184"/>
      <c r="D155" s="184"/>
      <c r="E155" s="185"/>
      <c r="F155" s="186"/>
      <c r="G155" s="184"/>
      <c r="H155" s="184"/>
    </row>
    <row r="156">
      <c r="B156" s="184"/>
      <c r="C156" s="184"/>
      <c r="D156" s="184"/>
      <c r="E156" s="185"/>
      <c r="F156" s="186"/>
      <c r="G156" s="184"/>
      <c r="H156" s="184"/>
    </row>
    <row r="157">
      <c r="B157" s="184"/>
      <c r="C157" s="184"/>
      <c r="D157" s="184"/>
      <c r="E157" s="185"/>
      <c r="F157" s="186"/>
      <c r="G157" s="184"/>
      <c r="H157" s="184"/>
    </row>
    <row r="158">
      <c r="B158" s="184"/>
      <c r="C158" s="184"/>
      <c r="D158" s="184"/>
      <c r="E158" s="185"/>
      <c r="F158" s="186"/>
      <c r="G158" s="184"/>
      <c r="H158" s="184"/>
    </row>
    <row r="159">
      <c r="B159" s="184"/>
      <c r="C159" s="184"/>
      <c r="D159" s="184"/>
      <c r="E159" s="185"/>
      <c r="F159" s="186"/>
      <c r="G159" s="184"/>
      <c r="H159" s="184"/>
    </row>
    <row r="160">
      <c r="B160" s="184"/>
      <c r="C160" s="184"/>
      <c r="D160" s="184"/>
      <c r="E160" s="185"/>
      <c r="F160" s="186"/>
      <c r="G160" s="184"/>
      <c r="H160" s="184"/>
    </row>
    <row r="161">
      <c r="B161" s="184"/>
      <c r="C161" s="184"/>
      <c r="D161" s="184"/>
      <c r="E161" s="185"/>
      <c r="F161" s="186"/>
      <c r="G161" s="184"/>
      <c r="H161" s="184"/>
    </row>
    <row r="162">
      <c r="B162" s="184"/>
      <c r="C162" s="184"/>
      <c r="D162" s="184"/>
      <c r="E162" s="185"/>
      <c r="F162" s="186"/>
      <c r="G162" s="184"/>
      <c r="H162" s="184"/>
    </row>
    <row r="163">
      <c r="B163" s="184"/>
      <c r="C163" s="184"/>
      <c r="D163" s="184"/>
      <c r="E163" s="185"/>
      <c r="F163" s="186"/>
      <c r="G163" s="184"/>
      <c r="H163" s="184"/>
    </row>
    <row r="164">
      <c r="B164" s="184"/>
      <c r="C164" s="184"/>
      <c r="D164" s="184"/>
      <c r="E164" s="185"/>
      <c r="F164" s="186"/>
      <c r="G164" s="184"/>
      <c r="H164" s="184"/>
    </row>
    <row r="165">
      <c r="B165" s="184"/>
      <c r="C165" s="184"/>
      <c r="D165" s="184"/>
      <c r="E165" s="185"/>
      <c r="F165" s="186"/>
      <c r="G165" s="184"/>
      <c r="H165" s="184"/>
    </row>
    <row r="166">
      <c r="B166" s="184"/>
      <c r="C166" s="184"/>
      <c r="D166" s="184"/>
      <c r="E166" s="185"/>
      <c r="F166" s="186"/>
      <c r="G166" s="184"/>
      <c r="H166" s="184"/>
    </row>
    <row r="167">
      <c r="B167" s="184"/>
      <c r="C167" s="184"/>
      <c r="D167" s="184"/>
      <c r="E167" s="185"/>
      <c r="F167" s="186"/>
      <c r="G167" s="184"/>
      <c r="H167" s="184"/>
    </row>
    <row r="168">
      <c r="B168" s="184"/>
      <c r="C168" s="184"/>
      <c r="D168" s="184"/>
      <c r="E168" s="185"/>
      <c r="F168" s="186"/>
      <c r="G168" s="184"/>
      <c r="H168" s="184"/>
    </row>
    <row r="169">
      <c r="B169" s="184"/>
      <c r="C169" s="184"/>
      <c r="D169" s="184"/>
      <c r="E169" s="185"/>
      <c r="F169" s="186"/>
      <c r="G169" s="184"/>
      <c r="H169" s="184"/>
    </row>
    <row r="170">
      <c r="B170" s="184"/>
      <c r="C170" s="184"/>
      <c r="D170" s="184"/>
      <c r="E170" s="185"/>
      <c r="F170" s="186"/>
      <c r="G170" s="184"/>
      <c r="H170" s="184"/>
    </row>
    <row r="171">
      <c r="B171" s="184"/>
      <c r="C171" s="184"/>
      <c r="D171" s="184"/>
      <c r="E171" s="185"/>
      <c r="F171" s="186"/>
      <c r="G171" s="184"/>
      <c r="H171" s="184"/>
    </row>
    <row r="172">
      <c r="B172" s="184"/>
      <c r="C172" s="184"/>
      <c r="D172" s="184"/>
      <c r="E172" s="185"/>
      <c r="F172" s="186"/>
      <c r="G172" s="184"/>
      <c r="H172" s="184"/>
    </row>
    <row r="173">
      <c r="B173" s="184"/>
      <c r="C173" s="184"/>
      <c r="D173" s="184"/>
      <c r="E173" s="185"/>
      <c r="F173" s="186"/>
      <c r="G173" s="184"/>
      <c r="H173" s="184"/>
    </row>
    <row r="174">
      <c r="B174" s="184"/>
      <c r="C174" s="184"/>
      <c r="D174" s="184"/>
      <c r="E174" s="185"/>
      <c r="F174" s="186"/>
      <c r="G174" s="184"/>
      <c r="H174" s="184"/>
    </row>
    <row r="175">
      <c r="B175" s="184"/>
      <c r="C175" s="184"/>
      <c r="D175" s="184"/>
      <c r="E175" s="185"/>
      <c r="F175" s="186"/>
      <c r="G175" s="184"/>
      <c r="H175" s="184"/>
    </row>
    <row r="176">
      <c r="B176" s="184"/>
      <c r="C176" s="184"/>
      <c r="D176" s="184"/>
      <c r="E176" s="185"/>
      <c r="F176" s="186"/>
      <c r="G176" s="184"/>
      <c r="H176" s="184"/>
    </row>
    <row r="177">
      <c r="B177" s="184"/>
      <c r="C177" s="184"/>
      <c r="D177" s="184"/>
      <c r="E177" s="185"/>
      <c r="F177" s="186"/>
      <c r="G177" s="184"/>
      <c r="H177" s="184"/>
    </row>
    <row r="178">
      <c r="B178" s="184"/>
      <c r="C178" s="184"/>
      <c r="D178" s="184"/>
      <c r="E178" s="185"/>
      <c r="F178" s="186"/>
      <c r="G178" s="184"/>
      <c r="H178" s="184"/>
    </row>
    <row r="179">
      <c r="B179" s="184"/>
      <c r="C179" s="184"/>
      <c r="D179" s="184"/>
      <c r="E179" s="185"/>
      <c r="F179" s="186"/>
      <c r="G179" s="184"/>
      <c r="H179" s="184"/>
    </row>
    <row r="180">
      <c r="B180" s="184"/>
      <c r="C180" s="184"/>
      <c r="D180" s="184"/>
      <c r="E180" s="185"/>
      <c r="F180" s="186"/>
      <c r="G180" s="184"/>
      <c r="H180" s="184"/>
    </row>
    <row r="181">
      <c r="B181" s="184"/>
      <c r="C181" s="184"/>
      <c r="D181" s="184"/>
      <c r="E181" s="185"/>
      <c r="F181" s="186"/>
      <c r="G181" s="184"/>
      <c r="H181" s="184"/>
    </row>
    <row r="182">
      <c r="B182" s="184"/>
      <c r="C182" s="184"/>
      <c r="D182" s="184"/>
      <c r="E182" s="185"/>
      <c r="F182" s="186"/>
      <c r="G182" s="184"/>
      <c r="H182" s="184"/>
    </row>
    <row r="183">
      <c r="B183" s="184"/>
      <c r="C183" s="184"/>
      <c r="D183" s="184"/>
      <c r="E183" s="185"/>
      <c r="F183" s="186"/>
      <c r="G183" s="184"/>
      <c r="H183" s="184"/>
    </row>
    <row r="184">
      <c r="B184" s="184"/>
      <c r="C184" s="184"/>
      <c r="D184" s="184"/>
      <c r="E184" s="185"/>
      <c r="F184" s="186"/>
      <c r="G184" s="184"/>
      <c r="H184" s="184"/>
    </row>
    <row r="185">
      <c r="B185" s="184"/>
      <c r="C185" s="184"/>
      <c r="D185" s="184"/>
      <c r="E185" s="185"/>
      <c r="F185" s="186"/>
      <c r="G185" s="184"/>
      <c r="H185" s="184"/>
    </row>
    <row r="186">
      <c r="B186" s="184"/>
      <c r="C186" s="184"/>
      <c r="D186" s="184"/>
      <c r="E186" s="185"/>
      <c r="F186" s="186"/>
      <c r="G186" s="184"/>
      <c r="H186" s="184"/>
    </row>
    <row r="187">
      <c r="B187" s="184"/>
      <c r="C187" s="184"/>
      <c r="D187" s="184"/>
      <c r="E187" s="185"/>
      <c r="F187" s="186"/>
      <c r="G187" s="184"/>
      <c r="H187" s="184"/>
    </row>
    <row r="188">
      <c r="B188" s="184"/>
      <c r="C188" s="184"/>
      <c r="D188" s="184"/>
      <c r="E188" s="185"/>
      <c r="F188" s="186"/>
      <c r="G188" s="184"/>
      <c r="H188" s="184"/>
    </row>
    <row r="189">
      <c r="B189" s="184"/>
      <c r="C189" s="184"/>
      <c r="D189" s="184"/>
      <c r="E189" s="185"/>
      <c r="F189" s="186"/>
      <c r="G189" s="184"/>
      <c r="H189" s="184"/>
    </row>
    <row r="190">
      <c r="B190" s="184"/>
      <c r="C190" s="184"/>
      <c r="D190" s="184"/>
      <c r="E190" s="185"/>
      <c r="F190" s="186"/>
      <c r="G190" s="184"/>
      <c r="H190" s="184"/>
    </row>
    <row r="191">
      <c r="B191" s="184"/>
      <c r="C191" s="184"/>
      <c r="D191" s="184"/>
      <c r="E191" s="185"/>
      <c r="F191" s="186"/>
      <c r="G191" s="184"/>
      <c r="H191" s="184"/>
    </row>
    <row r="192">
      <c r="B192" s="184"/>
      <c r="C192" s="184"/>
      <c r="D192" s="184"/>
      <c r="E192" s="185"/>
      <c r="F192" s="186"/>
      <c r="G192" s="184"/>
      <c r="H192" s="184"/>
    </row>
    <row r="193">
      <c r="B193" s="184"/>
      <c r="C193" s="184"/>
      <c r="D193" s="184"/>
      <c r="E193" s="185"/>
      <c r="F193" s="186"/>
      <c r="G193" s="184"/>
      <c r="H193" s="184"/>
    </row>
    <row r="194">
      <c r="B194" s="184"/>
      <c r="C194" s="184"/>
      <c r="D194" s="184"/>
      <c r="E194" s="185"/>
      <c r="F194" s="186"/>
      <c r="G194" s="184"/>
      <c r="H194" s="184"/>
    </row>
    <row r="195">
      <c r="B195" s="184"/>
      <c r="C195" s="184"/>
      <c r="D195" s="184"/>
      <c r="E195" s="185"/>
      <c r="F195" s="186"/>
      <c r="G195" s="184"/>
      <c r="H195" s="184"/>
    </row>
    <row r="196">
      <c r="B196" s="184"/>
      <c r="C196" s="184"/>
      <c r="D196" s="184"/>
      <c r="E196" s="185"/>
      <c r="F196" s="186"/>
      <c r="G196" s="184"/>
      <c r="H196" s="184"/>
    </row>
    <row r="197">
      <c r="B197" s="184"/>
      <c r="C197" s="184"/>
      <c r="D197" s="184"/>
      <c r="E197" s="185"/>
      <c r="F197" s="186"/>
      <c r="G197" s="184"/>
      <c r="H197" s="184"/>
    </row>
    <row r="198">
      <c r="B198" s="184"/>
      <c r="C198" s="184"/>
      <c r="D198" s="184"/>
      <c r="E198" s="185"/>
      <c r="F198" s="186"/>
      <c r="G198" s="184"/>
      <c r="H198" s="184"/>
    </row>
    <row r="199">
      <c r="B199" s="184"/>
      <c r="C199" s="184"/>
      <c r="D199" s="184"/>
      <c r="E199" s="185"/>
      <c r="F199" s="186"/>
      <c r="G199" s="184"/>
      <c r="H199" s="184"/>
    </row>
    <row r="200">
      <c r="B200" s="184"/>
      <c r="C200" s="184"/>
      <c r="D200" s="184"/>
      <c r="E200" s="185"/>
      <c r="F200" s="186"/>
      <c r="G200" s="184"/>
      <c r="H200" s="184"/>
    </row>
    <row r="201">
      <c r="B201" s="184"/>
      <c r="C201" s="184"/>
      <c r="D201" s="184"/>
      <c r="E201" s="185"/>
      <c r="F201" s="186"/>
      <c r="G201" s="184"/>
      <c r="H201" s="184"/>
    </row>
    <row r="202">
      <c r="B202" s="184"/>
      <c r="C202" s="184"/>
      <c r="D202" s="184"/>
      <c r="E202" s="185"/>
      <c r="F202" s="186"/>
      <c r="G202" s="184"/>
      <c r="H202" s="184"/>
    </row>
    <row r="203">
      <c r="B203" s="184"/>
      <c r="C203" s="184"/>
      <c r="D203" s="184"/>
      <c r="E203" s="185"/>
      <c r="F203" s="186"/>
      <c r="G203" s="184"/>
      <c r="H203" s="184"/>
    </row>
    <row r="204">
      <c r="B204" s="184"/>
      <c r="C204" s="184"/>
      <c r="D204" s="184"/>
      <c r="E204" s="185"/>
      <c r="F204" s="186"/>
      <c r="G204" s="184"/>
      <c r="H204" s="184"/>
    </row>
    <row r="205">
      <c r="B205" s="184"/>
      <c r="C205" s="184"/>
      <c r="D205" s="184"/>
      <c r="E205" s="185"/>
      <c r="F205" s="186"/>
      <c r="G205" s="184"/>
      <c r="H205" s="184"/>
    </row>
    <row r="206">
      <c r="B206" s="184"/>
      <c r="C206" s="184"/>
      <c r="D206" s="184"/>
      <c r="E206" s="185"/>
      <c r="F206" s="186"/>
      <c r="G206" s="184"/>
      <c r="H206" s="184"/>
    </row>
    <row r="207">
      <c r="B207" s="184"/>
      <c r="C207" s="184"/>
      <c r="D207" s="184"/>
      <c r="E207" s="185"/>
      <c r="F207" s="186"/>
      <c r="G207" s="184"/>
      <c r="H207" s="184"/>
    </row>
    <row r="208">
      <c r="B208" s="184"/>
      <c r="C208" s="184"/>
      <c r="D208" s="184"/>
      <c r="E208" s="185"/>
      <c r="F208" s="186"/>
      <c r="G208" s="184"/>
      <c r="H208" s="184"/>
    </row>
    <row r="209">
      <c r="B209" s="184"/>
      <c r="C209" s="184"/>
      <c r="D209" s="184"/>
      <c r="E209" s="185"/>
      <c r="F209" s="186"/>
      <c r="G209" s="184"/>
      <c r="H209" s="184"/>
    </row>
    <row r="210">
      <c r="B210" s="184"/>
      <c r="C210" s="184"/>
      <c r="D210" s="184"/>
      <c r="E210" s="185"/>
      <c r="F210" s="186"/>
      <c r="G210" s="184"/>
      <c r="H210" s="184"/>
    </row>
    <row r="211">
      <c r="B211" s="184"/>
      <c r="C211" s="184"/>
      <c r="D211" s="184"/>
      <c r="E211" s="185"/>
      <c r="F211" s="186"/>
      <c r="G211" s="184"/>
      <c r="H211" s="184"/>
    </row>
    <row r="212">
      <c r="B212" s="184"/>
      <c r="C212" s="184"/>
      <c r="D212" s="184"/>
      <c r="E212" s="185"/>
      <c r="F212" s="186"/>
      <c r="G212" s="184"/>
      <c r="H212" s="184"/>
    </row>
    <row r="213">
      <c r="B213" s="184"/>
      <c r="C213" s="184"/>
      <c r="D213" s="184"/>
      <c r="E213" s="185"/>
      <c r="F213" s="186"/>
      <c r="G213" s="184"/>
      <c r="H213" s="184"/>
    </row>
    <row r="214">
      <c r="B214" s="184"/>
      <c r="C214" s="184"/>
      <c r="D214" s="184"/>
      <c r="E214" s="185"/>
      <c r="F214" s="186"/>
      <c r="G214" s="184"/>
      <c r="H214" s="184"/>
    </row>
    <row r="215">
      <c r="B215" s="184"/>
      <c r="C215" s="184"/>
      <c r="D215" s="184"/>
      <c r="E215" s="185"/>
      <c r="F215" s="186"/>
      <c r="G215" s="184"/>
      <c r="H215" s="184"/>
    </row>
    <row r="216">
      <c r="B216" s="184"/>
      <c r="C216" s="184"/>
      <c r="D216" s="184"/>
      <c r="E216" s="185"/>
      <c r="F216" s="186"/>
      <c r="G216" s="184"/>
      <c r="H216" s="184"/>
    </row>
    <row r="217">
      <c r="B217" s="184"/>
      <c r="C217" s="184"/>
      <c r="D217" s="184"/>
      <c r="E217" s="185"/>
      <c r="F217" s="186"/>
      <c r="G217" s="184"/>
      <c r="H217" s="184"/>
    </row>
    <row r="218">
      <c r="B218" s="184"/>
      <c r="C218" s="184"/>
      <c r="D218" s="184"/>
      <c r="E218" s="185"/>
      <c r="F218" s="186"/>
      <c r="G218" s="184"/>
      <c r="H218" s="184"/>
    </row>
    <row r="219">
      <c r="B219" s="184"/>
      <c r="C219" s="184"/>
      <c r="D219" s="184"/>
      <c r="E219" s="185"/>
      <c r="F219" s="186"/>
      <c r="G219" s="184"/>
      <c r="H219" s="184"/>
    </row>
    <row r="220">
      <c r="B220" s="184"/>
      <c r="C220" s="184"/>
      <c r="D220" s="184"/>
      <c r="E220" s="185"/>
      <c r="F220" s="186"/>
      <c r="G220" s="184"/>
      <c r="H220" s="184"/>
    </row>
    <row r="221">
      <c r="B221" s="184"/>
      <c r="C221" s="184"/>
      <c r="D221" s="184"/>
      <c r="E221" s="185"/>
      <c r="F221" s="186"/>
      <c r="G221" s="184"/>
      <c r="H221" s="184"/>
    </row>
    <row r="222">
      <c r="B222" s="184"/>
      <c r="C222" s="184"/>
      <c r="D222" s="184"/>
      <c r="E222" s="185"/>
      <c r="F222" s="186"/>
      <c r="G222" s="184"/>
      <c r="H222" s="184"/>
    </row>
    <row r="223">
      <c r="B223" s="184"/>
      <c r="C223" s="184"/>
      <c r="D223" s="184"/>
      <c r="E223" s="185"/>
      <c r="F223" s="186"/>
      <c r="G223" s="184"/>
      <c r="H223" s="184"/>
    </row>
    <row r="224">
      <c r="B224" s="184"/>
      <c r="C224" s="184"/>
      <c r="D224" s="184"/>
      <c r="E224" s="185"/>
      <c r="F224" s="186"/>
      <c r="G224" s="184"/>
      <c r="H224" s="184"/>
    </row>
    <row r="225">
      <c r="B225" s="184"/>
      <c r="C225" s="184"/>
      <c r="D225" s="184"/>
      <c r="E225" s="185"/>
      <c r="F225" s="186"/>
      <c r="G225" s="184"/>
      <c r="H225" s="184"/>
    </row>
    <row r="226">
      <c r="B226" s="184"/>
      <c r="C226" s="184"/>
      <c r="D226" s="184"/>
      <c r="E226" s="185"/>
      <c r="F226" s="186"/>
      <c r="G226" s="184"/>
      <c r="H226" s="184"/>
    </row>
    <row r="227">
      <c r="B227" s="184"/>
      <c r="C227" s="184"/>
      <c r="D227" s="184"/>
      <c r="E227" s="185"/>
      <c r="F227" s="186"/>
      <c r="G227" s="184"/>
      <c r="H227" s="184"/>
    </row>
    <row r="228">
      <c r="B228" s="184"/>
      <c r="C228" s="184"/>
      <c r="D228" s="184"/>
      <c r="E228" s="185"/>
      <c r="F228" s="186"/>
      <c r="G228" s="184"/>
      <c r="H228" s="184"/>
    </row>
    <row r="229">
      <c r="B229" s="184"/>
      <c r="C229" s="184"/>
      <c r="D229" s="184"/>
      <c r="E229" s="185"/>
      <c r="F229" s="186"/>
      <c r="G229" s="184"/>
      <c r="H229" s="184"/>
    </row>
    <row r="230">
      <c r="B230" s="184"/>
      <c r="C230" s="184"/>
      <c r="D230" s="184"/>
      <c r="E230" s="185"/>
      <c r="F230" s="186"/>
      <c r="G230" s="184"/>
      <c r="H230" s="184"/>
    </row>
    <row r="231">
      <c r="B231" s="184"/>
      <c r="C231" s="184"/>
      <c r="D231" s="184"/>
      <c r="E231" s="185"/>
      <c r="F231" s="186"/>
      <c r="G231" s="184"/>
      <c r="H231" s="184"/>
    </row>
    <row r="232">
      <c r="B232" s="184"/>
      <c r="C232" s="184"/>
      <c r="D232" s="184"/>
      <c r="E232" s="185"/>
      <c r="F232" s="186"/>
      <c r="G232" s="184"/>
      <c r="H232" s="184"/>
    </row>
    <row r="233">
      <c r="B233" s="184"/>
      <c r="C233" s="184"/>
      <c r="D233" s="184"/>
      <c r="E233" s="185"/>
      <c r="F233" s="186"/>
      <c r="G233" s="184"/>
      <c r="H233" s="184"/>
    </row>
    <row r="234">
      <c r="B234" s="184"/>
      <c r="C234" s="184"/>
      <c r="D234" s="184"/>
      <c r="E234" s="185"/>
      <c r="F234" s="186"/>
      <c r="G234" s="184"/>
      <c r="H234" s="184"/>
    </row>
    <row r="235">
      <c r="B235" s="184"/>
      <c r="C235" s="184"/>
      <c r="D235" s="184"/>
      <c r="E235" s="185"/>
      <c r="F235" s="186"/>
      <c r="G235" s="184"/>
      <c r="H235" s="184"/>
    </row>
    <row r="236">
      <c r="B236" s="184"/>
      <c r="C236" s="184"/>
      <c r="D236" s="184"/>
      <c r="E236" s="185"/>
      <c r="F236" s="186"/>
      <c r="G236" s="184"/>
      <c r="H236" s="184"/>
    </row>
    <row r="237">
      <c r="B237" s="184"/>
      <c r="C237" s="184"/>
      <c r="D237" s="184"/>
      <c r="E237" s="185"/>
      <c r="F237" s="186"/>
      <c r="G237" s="184"/>
      <c r="H237" s="184"/>
    </row>
    <row r="238">
      <c r="B238" s="184"/>
      <c r="C238" s="184"/>
      <c r="D238" s="184"/>
      <c r="E238" s="185"/>
      <c r="F238" s="186"/>
      <c r="G238" s="184"/>
      <c r="H238" s="184"/>
    </row>
    <row r="239">
      <c r="B239" s="184"/>
      <c r="C239" s="184"/>
      <c r="D239" s="184"/>
      <c r="E239" s="185"/>
      <c r="F239" s="186"/>
      <c r="G239" s="184"/>
      <c r="H239" s="184"/>
    </row>
    <row r="240">
      <c r="B240" s="184"/>
      <c r="C240" s="184"/>
      <c r="D240" s="184"/>
      <c r="E240" s="185"/>
      <c r="F240" s="186"/>
      <c r="G240" s="184"/>
      <c r="H240" s="184"/>
    </row>
    <row r="241">
      <c r="B241" s="184"/>
      <c r="C241" s="184"/>
      <c r="D241" s="184"/>
      <c r="E241" s="185"/>
      <c r="F241" s="186"/>
      <c r="G241" s="184"/>
      <c r="H241" s="184"/>
    </row>
    <row r="242">
      <c r="B242" s="184"/>
      <c r="C242" s="184"/>
      <c r="D242" s="184"/>
      <c r="E242" s="185"/>
      <c r="F242" s="186"/>
      <c r="G242" s="184"/>
      <c r="H242" s="184"/>
    </row>
    <row r="243">
      <c r="B243" s="184"/>
      <c r="C243" s="184"/>
      <c r="D243" s="184"/>
      <c r="E243" s="185"/>
      <c r="F243" s="186"/>
      <c r="G243" s="184"/>
      <c r="H243" s="184"/>
    </row>
    <row r="244">
      <c r="B244" s="184"/>
      <c r="C244" s="184"/>
      <c r="D244" s="184"/>
      <c r="E244" s="185"/>
      <c r="F244" s="186"/>
      <c r="G244" s="184"/>
      <c r="H244" s="184"/>
    </row>
    <row r="245">
      <c r="B245" s="184"/>
      <c r="C245" s="184"/>
      <c r="D245" s="184"/>
      <c r="E245" s="185"/>
      <c r="F245" s="186"/>
      <c r="G245" s="184"/>
      <c r="H245" s="184"/>
    </row>
    <row r="246">
      <c r="B246" s="184"/>
      <c r="C246" s="184"/>
      <c r="D246" s="184"/>
      <c r="E246" s="185"/>
      <c r="F246" s="186"/>
      <c r="G246" s="184"/>
      <c r="H246" s="184"/>
    </row>
    <row r="247">
      <c r="B247" s="184"/>
      <c r="C247" s="184"/>
      <c r="D247" s="184"/>
      <c r="E247" s="185"/>
      <c r="F247" s="186"/>
      <c r="G247" s="184"/>
      <c r="H247" s="184"/>
    </row>
    <row r="248">
      <c r="B248" s="184"/>
      <c r="C248" s="184"/>
      <c r="D248" s="184"/>
      <c r="E248" s="185"/>
      <c r="F248" s="186"/>
      <c r="G248" s="184"/>
      <c r="H248" s="184"/>
    </row>
    <row r="249">
      <c r="B249" s="184"/>
      <c r="C249" s="184"/>
      <c r="D249" s="184"/>
      <c r="E249" s="185"/>
      <c r="F249" s="186"/>
      <c r="G249" s="184"/>
      <c r="H249" s="184"/>
    </row>
    <row r="250">
      <c r="B250" s="184"/>
      <c r="C250" s="184"/>
      <c r="D250" s="184"/>
      <c r="E250" s="185"/>
      <c r="F250" s="186"/>
      <c r="G250" s="184"/>
      <c r="H250" s="184"/>
    </row>
    <row r="251">
      <c r="B251" s="184"/>
      <c r="C251" s="184"/>
      <c r="D251" s="184"/>
      <c r="E251" s="185"/>
      <c r="F251" s="186"/>
      <c r="G251" s="184"/>
      <c r="H251" s="184"/>
    </row>
    <row r="252">
      <c r="B252" s="184"/>
      <c r="C252" s="184"/>
      <c r="D252" s="184"/>
      <c r="E252" s="185"/>
      <c r="F252" s="186"/>
      <c r="G252" s="184"/>
      <c r="H252" s="184"/>
    </row>
    <row r="253">
      <c r="B253" s="184"/>
      <c r="C253" s="184"/>
      <c r="D253" s="184"/>
      <c r="E253" s="185"/>
      <c r="F253" s="186"/>
      <c r="G253" s="184"/>
      <c r="H253" s="184"/>
    </row>
    <row r="254">
      <c r="B254" s="184"/>
      <c r="C254" s="184"/>
      <c r="D254" s="184"/>
      <c r="E254" s="185"/>
      <c r="F254" s="186"/>
      <c r="G254" s="184"/>
      <c r="H254" s="184"/>
    </row>
    <row r="255">
      <c r="B255" s="184"/>
      <c r="C255" s="184"/>
      <c r="D255" s="184"/>
      <c r="E255" s="185"/>
      <c r="F255" s="186"/>
      <c r="G255" s="184"/>
      <c r="H255" s="184"/>
    </row>
    <row r="256">
      <c r="B256" s="184"/>
      <c r="C256" s="184"/>
      <c r="D256" s="184"/>
      <c r="E256" s="185"/>
      <c r="F256" s="186"/>
      <c r="G256" s="184"/>
      <c r="H256" s="184"/>
    </row>
    <row r="257">
      <c r="B257" s="184"/>
      <c r="C257" s="184"/>
      <c r="D257" s="184"/>
      <c r="E257" s="185"/>
      <c r="F257" s="186"/>
      <c r="G257" s="184"/>
      <c r="H257" s="184"/>
    </row>
    <row r="258">
      <c r="B258" s="184"/>
      <c r="C258" s="184"/>
      <c r="D258" s="184"/>
      <c r="E258" s="185"/>
      <c r="F258" s="186"/>
      <c r="G258" s="184"/>
      <c r="H258" s="184"/>
    </row>
    <row r="259">
      <c r="B259" s="184"/>
      <c r="C259" s="184"/>
      <c r="D259" s="184"/>
      <c r="E259" s="185"/>
      <c r="F259" s="186"/>
      <c r="G259" s="184"/>
      <c r="H259" s="184"/>
    </row>
    <row r="260">
      <c r="B260" s="184"/>
      <c r="C260" s="184"/>
      <c r="D260" s="184"/>
      <c r="E260" s="185"/>
      <c r="F260" s="186"/>
      <c r="G260" s="184"/>
      <c r="H260" s="184"/>
    </row>
    <row r="261">
      <c r="B261" s="184"/>
      <c r="C261" s="184"/>
      <c r="D261" s="184"/>
      <c r="E261" s="185"/>
      <c r="F261" s="186"/>
      <c r="G261" s="184"/>
      <c r="H261" s="184"/>
    </row>
    <row r="262">
      <c r="B262" s="184"/>
      <c r="C262" s="184"/>
      <c r="D262" s="184"/>
      <c r="E262" s="185"/>
      <c r="F262" s="186"/>
      <c r="G262" s="184"/>
      <c r="H262" s="184"/>
    </row>
    <row r="263">
      <c r="B263" s="184"/>
      <c r="C263" s="184"/>
      <c r="D263" s="184"/>
      <c r="E263" s="185"/>
      <c r="F263" s="186"/>
      <c r="G263" s="184"/>
      <c r="H263" s="184"/>
    </row>
    <row r="264">
      <c r="B264" s="184"/>
      <c r="C264" s="184"/>
      <c r="D264" s="184"/>
      <c r="E264" s="185"/>
      <c r="F264" s="186"/>
      <c r="G264" s="184"/>
      <c r="H264" s="184"/>
    </row>
    <row r="265">
      <c r="B265" s="184"/>
      <c r="C265" s="184"/>
      <c r="D265" s="184"/>
      <c r="E265" s="185"/>
      <c r="F265" s="186"/>
      <c r="G265" s="184"/>
      <c r="H265" s="184"/>
    </row>
    <row r="266">
      <c r="B266" s="184"/>
      <c r="C266" s="184"/>
      <c r="D266" s="184"/>
      <c r="E266" s="185"/>
      <c r="F266" s="186"/>
      <c r="G266" s="184"/>
      <c r="H266" s="184"/>
    </row>
    <row r="267">
      <c r="B267" s="184"/>
      <c r="C267" s="184"/>
      <c r="D267" s="184"/>
      <c r="E267" s="185"/>
      <c r="F267" s="186"/>
      <c r="G267" s="184"/>
      <c r="H267" s="184"/>
    </row>
    <row r="268">
      <c r="B268" s="184"/>
      <c r="C268" s="184"/>
      <c r="D268" s="184"/>
      <c r="E268" s="185"/>
      <c r="F268" s="186"/>
      <c r="G268" s="184"/>
      <c r="H268" s="184"/>
    </row>
    <row r="269">
      <c r="B269" s="184"/>
      <c r="C269" s="184"/>
      <c r="D269" s="184"/>
      <c r="E269" s="185"/>
      <c r="F269" s="186"/>
      <c r="G269" s="184"/>
      <c r="H269" s="184"/>
    </row>
    <row r="270">
      <c r="B270" s="184"/>
      <c r="C270" s="184"/>
      <c r="D270" s="184"/>
      <c r="E270" s="185"/>
      <c r="F270" s="186"/>
      <c r="G270" s="184"/>
      <c r="H270" s="184"/>
    </row>
    <row r="271">
      <c r="B271" s="184"/>
      <c r="C271" s="184"/>
      <c r="D271" s="184"/>
      <c r="E271" s="185"/>
      <c r="F271" s="186"/>
      <c r="G271" s="184"/>
      <c r="H271" s="184"/>
    </row>
    <row r="272">
      <c r="B272" s="184"/>
      <c r="C272" s="184"/>
      <c r="D272" s="184"/>
      <c r="E272" s="185"/>
      <c r="F272" s="186"/>
      <c r="G272" s="184"/>
      <c r="H272" s="184"/>
    </row>
    <row r="273">
      <c r="B273" s="184"/>
      <c r="C273" s="184"/>
      <c r="D273" s="184"/>
      <c r="E273" s="185"/>
      <c r="F273" s="186"/>
      <c r="G273" s="184"/>
      <c r="H273" s="184"/>
    </row>
    <row r="274">
      <c r="B274" s="184"/>
      <c r="C274" s="184"/>
      <c r="D274" s="184"/>
      <c r="E274" s="185"/>
      <c r="F274" s="186"/>
      <c r="G274" s="184"/>
      <c r="H274" s="184"/>
    </row>
    <row r="275">
      <c r="B275" s="184"/>
      <c r="C275" s="184"/>
      <c r="D275" s="184"/>
      <c r="E275" s="185"/>
      <c r="F275" s="186"/>
      <c r="G275" s="184"/>
      <c r="H275" s="184"/>
    </row>
    <row r="276">
      <c r="B276" s="184"/>
      <c r="C276" s="184"/>
      <c r="D276" s="184"/>
      <c r="E276" s="185"/>
      <c r="F276" s="186"/>
      <c r="G276" s="184"/>
      <c r="H276" s="184"/>
    </row>
    <row r="277">
      <c r="B277" s="184"/>
      <c r="C277" s="184"/>
      <c r="D277" s="184"/>
      <c r="E277" s="185"/>
      <c r="F277" s="186"/>
      <c r="G277" s="184"/>
      <c r="H277" s="184"/>
    </row>
    <row r="278">
      <c r="B278" s="184"/>
      <c r="C278" s="184"/>
      <c r="D278" s="184"/>
      <c r="E278" s="185"/>
      <c r="F278" s="186"/>
      <c r="G278" s="184"/>
      <c r="H278" s="184"/>
    </row>
    <row r="279">
      <c r="B279" s="184"/>
      <c r="C279" s="184"/>
      <c r="D279" s="184"/>
      <c r="E279" s="185"/>
      <c r="F279" s="186"/>
      <c r="G279" s="184"/>
      <c r="H279" s="184"/>
    </row>
    <row r="280">
      <c r="B280" s="184"/>
      <c r="C280" s="184"/>
      <c r="D280" s="184"/>
      <c r="E280" s="185"/>
      <c r="F280" s="186"/>
      <c r="G280" s="184"/>
      <c r="H280" s="184"/>
    </row>
    <row r="281">
      <c r="B281" s="184"/>
      <c r="C281" s="184"/>
      <c r="D281" s="184"/>
      <c r="E281" s="185"/>
      <c r="F281" s="186"/>
      <c r="G281" s="184"/>
      <c r="H281" s="184"/>
    </row>
    <row r="282">
      <c r="B282" s="184"/>
      <c r="C282" s="184"/>
      <c r="D282" s="184"/>
      <c r="E282" s="185"/>
      <c r="F282" s="186"/>
      <c r="G282" s="184"/>
      <c r="H282" s="184"/>
    </row>
    <row r="283">
      <c r="B283" s="184"/>
      <c r="C283" s="184"/>
      <c r="D283" s="184"/>
      <c r="E283" s="185"/>
      <c r="F283" s="186"/>
      <c r="G283" s="184"/>
      <c r="H283" s="184"/>
    </row>
    <row r="284">
      <c r="B284" s="184"/>
      <c r="C284" s="184"/>
      <c r="D284" s="184"/>
      <c r="E284" s="185"/>
      <c r="F284" s="186"/>
      <c r="G284" s="184"/>
      <c r="H284" s="184"/>
    </row>
    <row r="285">
      <c r="B285" s="184"/>
      <c r="C285" s="184"/>
      <c r="D285" s="184"/>
      <c r="E285" s="185"/>
      <c r="F285" s="186"/>
      <c r="G285" s="184"/>
      <c r="H285" s="184"/>
    </row>
    <row r="286">
      <c r="B286" s="184"/>
      <c r="C286" s="184"/>
      <c r="D286" s="184"/>
      <c r="E286" s="185"/>
      <c r="F286" s="186"/>
      <c r="G286" s="184"/>
      <c r="H286" s="184"/>
    </row>
    <row r="287">
      <c r="B287" s="184"/>
      <c r="C287" s="184"/>
      <c r="D287" s="184"/>
      <c r="E287" s="185"/>
      <c r="F287" s="186"/>
      <c r="G287" s="184"/>
      <c r="H287" s="184"/>
    </row>
    <row r="288">
      <c r="B288" s="184"/>
      <c r="C288" s="184"/>
      <c r="D288" s="184"/>
      <c r="E288" s="185"/>
      <c r="F288" s="186"/>
      <c r="G288" s="184"/>
      <c r="H288" s="184"/>
    </row>
    <row r="289">
      <c r="B289" s="184"/>
      <c r="C289" s="184"/>
      <c r="D289" s="184"/>
      <c r="E289" s="185"/>
      <c r="F289" s="186"/>
      <c r="G289" s="184"/>
      <c r="H289" s="184"/>
    </row>
    <row r="290">
      <c r="B290" s="184"/>
      <c r="C290" s="184"/>
      <c r="D290" s="184"/>
      <c r="E290" s="185"/>
      <c r="F290" s="186"/>
      <c r="G290" s="184"/>
      <c r="H290" s="184"/>
    </row>
    <row r="291">
      <c r="B291" s="184"/>
      <c r="C291" s="184"/>
      <c r="D291" s="184"/>
      <c r="E291" s="185"/>
      <c r="F291" s="186"/>
      <c r="G291" s="184"/>
      <c r="H291" s="184"/>
    </row>
    <row r="292">
      <c r="B292" s="184"/>
      <c r="C292" s="184"/>
      <c r="D292" s="184"/>
      <c r="E292" s="185"/>
      <c r="F292" s="186"/>
      <c r="G292" s="184"/>
      <c r="H292" s="184"/>
    </row>
    <row r="293">
      <c r="B293" s="184"/>
      <c r="C293" s="184"/>
      <c r="D293" s="184"/>
      <c r="E293" s="185"/>
      <c r="F293" s="186"/>
      <c r="G293" s="184"/>
      <c r="H293" s="184"/>
    </row>
    <row r="294">
      <c r="B294" s="184"/>
      <c r="C294" s="184"/>
      <c r="D294" s="184"/>
      <c r="E294" s="185"/>
      <c r="F294" s="186"/>
      <c r="G294" s="184"/>
      <c r="H294" s="184"/>
    </row>
    <row r="295">
      <c r="B295" s="184"/>
      <c r="C295" s="184"/>
      <c r="D295" s="184"/>
      <c r="E295" s="185"/>
      <c r="F295" s="186"/>
      <c r="G295" s="184"/>
      <c r="H295" s="184"/>
    </row>
    <row r="296">
      <c r="B296" s="184"/>
      <c r="C296" s="184"/>
      <c r="D296" s="184"/>
      <c r="E296" s="185"/>
      <c r="F296" s="186"/>
      <c r="G296" s="184"/>
      <c r="H296" s="184"/>
    </row>
    <row r="297">
      <c r="B297" s="184"/>
      <c r="C297" s="184"/>
      <c r="D297" s="184"/>
      <c r="E297" s="185"/>
      <c r="F297" s="186"/>
      <c r="G297" s="184"/>
      <c r="H297" s="184"/>
    </row>
    <row r="298">
      <c r="B298" s="184"/>
      <c r="C298" s="184"/>
      <c r="D298" s="184"/>
      <c r="E298" s="185"/>
      <c r="F298" s="186"/>
      <c r="G298" s="184"/>
      <c r="H298" s="184"/>
    </row>
    <row r="299">
      <c r="B299" s="184"/>
      <c r="C299" s="184"/>
      <c r="D299" s="184"/>
      <c r="E299" s="185"/>
      <c r="F299" s="186"/>
      <c r="G299" s="184"/>
      <c r="H299" s="184"/>
    </row>
    <row r="300">
      <c r="B300" s="184"/>
      <c r="C300" s="184"/>
      <c r="D300" s="184"/>
      <c r="E300" s="185"/>
      <c r="F300" s="186"/>
      <c r="G300" s="184"/>
      <c r="H300" s="184"/>
    </row>
    <row r="301">
      <c r="B301" s="184"/>
      <c r="C301" s="184"/>
      <c r="D301" s="184"/>
      <c r="E301" s="185"/>
      <c r="F301" s="186"/>
      <c r="G301" s="184"/>
      <c r="H301" s="184"/>
    </row>
    <row r="302">
      <c r="B302" s="184"/>
      <c r="C302" s="184"/>
      <c r="D302" s="184"/>
      <c r="E302" s="185"/>
      <c r="F302" s="186"/>
      <c r="G302" s="184"/>
      <c r="H302" s="184"/>
    </row>
    <row r="303">
      <c r="B303" s="184"/>
      <c r="C303" s="184"/>
      <c r="D303" s="184"/>
      <c r="E303" s="185"/>
      <c r="F303" s="186"/>
      <c r="G303" s="184"/>
      <c r="H303" s="184"/>
    </row>
    <row r="304">
      <c r="B304" s="184"/>
      <c r="C304" s="184"/>
      <c r="D304" s="184"/>
      <c r="E304" s="185"/>
      <c r="F304" s="186"/>
      <c r="G304" s="184"/>
      <c r="H304" s="184"/>
    </row>
    <row r="305">
      <c r="B305" s="184"/>
      <c r="C305" s="184"/>
      <c r="D305" s="184"/>
      <c r="E305" s="185"/>
      <c r="F305" s="186"/>
      <c r="G305" s="184"/>
      <c r="H305" s="184"/>
    </row>
    <row r="306">
      <c r="B306" s="184"/>
      <c r="C306" s="184"/>
      <c r="D306" s="184"/>
      <c r="E306" s="185"/>
      <c r="F306" s="186"/>
      <c r="G306" s="184"/>
      <c r="H306" s="184"/>
    </row>
    <row r="307">
      <c r="B307" s="184"/>
      <c r="C307" s="184"/>
      <c r="D307" s="184"/>
      <c r="E307" s="185"/>
      <c r="F307" s="186"/>
      <c r="G307" s="184"/>
      <c r="H307" s="184"/>
    </row>
    <row r="308">
      <c r="B308" s="184"/>
      <c r="C308" s="184"/>
      <c r="D308" s="184"/>
      <c r="E308" s="185"/>
      <c r="F308" s="186"/>
      <c r="G308" s="184"/>
      <c r="H308" s="184"/>
    </row>
    <row r="309">
      <c r="B309" s="184"/>
      <c r="C309" s="184"/>
      <c r="D309" s="184"/>
      <c r="E309" s="185"/>
      <c r="F309" s="186"/>
      <c r="G309" s="184"/>
      <c r="H309" s="184"/>
    </row>
    <row r="310">
      <c r="B310" s="184"/>
      <c r="C310" s="184"/>
      <c r="D310" s="184"/>
      <c r="E310" s="185"/>
      <c r="F310" s="186"/>
      <c r="G310" s="184"/>
      <c r="H310" s="184"/>
    </row>
    <row r="311">
      <c r="B311" s="184"/>
      <c r="C311" s="184"/>
      <c r="D311" s="184"/>
      <c r="E311" s="185"/>
      <c r="F311" s="186"/>
      <c r="G311" s="184"/>
      <c r="H311" s="184"/>
    </row>
    <row r="312">
      <c r="B312" s="184"/>
      <c r="C312" s="184"/>
      <c r="D312" s="184"/>
      <c r="E312" s="185"/>
      <c r="F312" s="186"/>
      <c r="G312" s="184"/>
      <c r="H312" s="184"/>
    </row>
    <row r="313">
      <c r="B313" s="184"/>
      <c r="C313" s="184"/>
      <c r="D313" s="184"/>
      <c r="E313" s="185"/>
      <c r="F313" s="186"/>
      <c r="G313" s="184"/>
      <c r="H313" s="184"/>
    </row>
    <row r="314">
      <c r="B314" s="184"/>
      <c r="C314" s="184"/>
      <c r="D314" s="184"/>
      <c r="E314" s="185"/>
      <c r="F314" s="186"/>
      <c r="G314" s="184"/>
      <c r="H314" s="184"/>
    </row>
    <row r="315">
      <c r="B315" s="184"/>
      <c r="C315" s="184"/>
      <c r="D315" s="184"/>
      <c r="E315" s="185"/>
      <c r="F315" s="186"/>
      <c r="G315" s="184"/>
      <c r="H315" s="184"/>
    </row>
    <row r="316">
      <c r="B316" s="184"/>
      <c r="C316" s="184"/>
      <c r="D316" s="184"/>
      <c r="E316" s="185"/>
      <c r="F316" s="186"/>
      <c r="G316" s="184"/>
      <c r="H316" s="184"/>
    </row>
    <row r="317">
      <c r="B317" s="184"/>
      <c r="C317" s="184"/>
      <c r="D317" s="184"/>
      <c r="E317" s="185"/>
      <c r="F317" s="186"/>
      <c r="G317" s="184"/>
      <c r="H317" s="184"/>
    </row>
    <row r="318">
      <c r="B318" s="184"/>
      <c r="C318" s="184"/>
      <c r="D318" s="184"/>
      <c r="E318" s="185"/>
      <c r="F318" s="186"/>
      <c r="G318" s="184"/>
      <c r="H318" s="184"/>
    </row>
    <row r="319">
      <c r="B319" s="184"/>
      <c r="C319" s="184"/>
      <c r="D319" s="184"/>
      <c r="E319" s="185"/>
      <c r="F319" s="186"/>
      <c r="G319" s="184"/>
      <c r="H319" s="184"/>
    </row>
    <row r="320">
      <c r="B320" s="184"/>
      <c r="C320" s="184"/>
      <c r="D320" s="184"/>
      <c r="E320" s="185"/>
      <c r="F320" s="186"/>
      <c r="G320" s="184"/>
      <c r="H320" s="184"/>
    </row>
    <row r="321">
      <c r="B321" s="184"/>
      <c r="C321" s="184"/>
      <c r="D321" s="184"/>
      <c r="E321" s="185"/>
      <c r="F321" s="186"/>
      <c r="G321" s="184"/>
      <c r="H321" s="184"/>
    </row>
    <row r="322">
      <c r="B322" s="184"/>
      <c r="C322" s="184"/>
      <c r="D322" s="184"/>
      <c r="E322" s="185"/>
      <c r="F322" s="186"/>
      <c r="G322" s="184"/>
      <c r="H322" s="184"/>
    </row>
    <row r="323">
      <c r="B323" s="184"/>
      <c r="C323" s="184"/>
      <c r="D323" s="184"/>
      <c r="E323" s="185"/>
      <c r="F323" s="186"/>
      <c r="G323" s="184"/>
      <c r="H323" s="184"/>
    </row>
    <row r="324">
      <c r="B324" s="184"/>
      <c r="C324" s="184"/>
      <c r="D324" s="184"/>
      <c r="E324" s="185"/>
      <c r="F324" s="186"/>
      <c r="G324" s="184"/>
      <c r="H324" s="184"/>
    </row>
    <row r="325">
      <c r="B325" s="184"/>
      <c r="C325" s="184"/>
      <c r="D325" s="184"/>
      <c r="E325" s="185"/>
      <c r="F325" s="186"/>
      <c r="G325" s="184"/>
      <c r="H325" s="184"/>
    </row>
    <row r="326">
      <c r="B326" s="184"/>
      <c r="C326" s="184"/>
      <c r="D326" s="184"/>
      <c r="E326" s="185"/>
      <c r="F326" s="186"/>
      <c r="G326" s="184"/>
      <c r="H326" s="184"/>
    </row>
    <row r="327">
      <c r="B327" s="184"/>
      <c r="C327" s="184"/>
      <c r="D327" s="184"/>
      <c r="E327" s="185"/>
      <c r="F327" s="186"/>
      <c r="G327" s="184"/>
      <c r="H327" s="184"/>
    </row>
    <row r="328">
      <c r="B328" s="184"/>
      <c r="C328" s="184"/>
      <c r="D328" s="184"/>
      <c r="E328" s="185"/>
      <c r="F328" s="186"/>
      <c r="G328" s="184"/>
      <c r="H328" s="184"/>
    </row>
    <row r="329">
      <c r="B329" s="184"/>
      <c r="C329" s="184"/>
      <c r="D329" s="184"/>
      <c r="E329" s="185"/>
      <c r="F329" s="186"/>
      <c r="G329" s="184"/>
      <c r="H329" s="184"/>
    </row>
    <row r="330">
      <c r="B330" s="184"/>
      <c r="C330" s="184"/>
      <c r="D330" s="184"/>
      <c r="E330" s="185"/>
      <c r="F330" s="186"/>
      <c r="G330" s="184"/>
      <c r="H330" s="184"/>
    </row>
    <row r="331">
      <c r="B331" s="184"/>
      <c r="C331" s="184"/>
      <c r="D331" s="184"/>
      <c r="E331" s="185"/>
      <c r="F331" s="186"/>
      <c r="G331" s="184"/>
      <c r="H331" s="184"/>
    </row>
    <row r="332">
      <c r="B332" s="184"/>
      <c r="C332" s="184"/>
      <c r="D332" s="184"/>
      <c r="E332" s="185"/>
      <c r="F332" s="186"/>
      <c r="G332" s="184"/>
      <c r="H332" s="184"/>
    </row>
    <row r="333">
      <c r="B333" s="184"/>
      <c r="C333" s="184"/>
      <c r="D333" s="184"/>
      <c r="E333" s="185"/>
      <c r="F333" s="186"/>
      <c r="G333" s="184"/>
      <c r="H333" s="184"/>
    </row>
    <row r="334">
      <c r="B334" s="184"/>
      <c r="C334" s="184"/>
      <c r="D334" s="184"/>
      <c r="E334" s="185"/>
      <c r="F334" s="186"/>
      <c r="G334" s="184"/>
      <c r="H334" s="184"/>
    </row>
    <row r="335">
      <c r="B335" s="184"/>
      <c r="C335" s="184"/>
      <c r="D335" s="184"/>
      <c r="E335" s="185"/>
      <c r="F335" s="186"/>
      <c r="G335" s="184"/>
      <c r="H335" s="184"/>
    </row>
    <row r="336">
      <c r="B336" s="184"/>
      <c r="C336" s="184"/>
      <c r="D336" s="184"/>
      <c r="E336" s="185"/>
      <c r="F336" s="186"/>
      <c r="G336" s="184"/>
      <c r="H336" s="184"/>
    </row>
    <row r="337">
      <c r="B337" s="184"/>
      <c r="C337" s="184"/>
      <c r="D337" s="184"/>
      <c r="E337" s="185"/>
      <c r="F337" s="186"/>
      <c r="G337" s="184"/>
      <c r="H337" s="184"/>
    </row>
    <row r="338">
      <c r="B338" s="184"/>
      <c r="C338" s="184"/>
      <c r="D338" s="184"/>
      <c r="E338" s="185"/>
      <c r="F338" s="186"/>
      <c r="G338" s="184"/>
      <c r="H338" s="184"/>
    </row>
    <row r="339">
      <c r="B339" s="184"/>
      <c r="C339" s="184"/>
      <c r="D339" s="184"/>
      <c r="E339" s="185"/>
      <c r="F339" s="186"/>
      <c r="G339" s="184"/>
      <c r="H339" s="184"/>
    </row>
    <row r="340">
      <c r="B340" s="184"/>
      <c r="C340" s="184"/>
      <c r="D340" s="184"/>
      <c r="E340" s="185"/>
      <c r="F340" s="186"/>
      <c r="G340" s="184"/>
      <c r="H340" s="184"/>
    </row>
    <row r="341">
      <c r="B341" s="184"/>
      <c r="C341" s="184"/>
      <c r="D341" s="184"/>
      <c r="E341" s="185"/>
      <c r="F341" s="186"/>
      <c r="G341" s="184"/>
      <c r="H341" s="184"/>
    </row>
    <row r="342">
      <c r="B342" s="184"/>
      <c r="C342" s="184"/>
      <c r="D342" s="184"/>
      <c r="E342" s="185"/>
      <c r="F342" s="186"/>
      <c r="G342" s="184"/>
      <c r="H342" s="184"/>
    </row>
    <row r="343">
      <c r="B343" s="184"/>
      <c r="C343" s="184"/>
      <c r="D343" s="184"/>
      <c r="E343" s="185"/>
      <c r="F343" s="186"/>
      <c r="G343" s="184"/>
      <c r="H343" s="184"/>
    </row>
    <row r="344">
      <c r="B344" s="184"/>
      <c r="C344" s="184"/>
      <c r="D344" s="184"/>
      <c r="E344" s="185"/>
      <c r="F344" s="186"/>
      <c r="G344" s="184"/>
      <c r="H344" s="184"/>
    </row>
    <row r="345">
      <c r="B345" s="184"/>
      <c r="C345" s="184"/>
      <c r="D345" s="184"/>
      <c r="E345" s="185"/>
      <c r="F345" s="186"/>
      <c r="G345" s="184"/>
      <c r="H345" s="184"/>
    </row>
    <row r="346">
      <c r="B346" s="184"/>
      <c r="C346" s="184"/>
      <c r="D346" s="184"/>
      <c r="E346" s="185"/>
      <c r="F346" s="186"/>
      <c r="G346" s="184"/>
      <c r="H346" s="184"/>
    </row>
    <row r="347">
      <c r="B347" s="184"/>
      <c r="C347" s="184"/>
      <c r="D347" s="184"/>
      <c r="E347" s="185"/>
      <c r="F347" s="186"/>
      <c r="G347" s="184"/>
      <c r="H347" s="184"/>
    </row>
    <row r="348">
      <c r="B348" s="184"/>
      <c r="C348" s="184"/>
      <c r="D348" s="184"/>
      <c r="E348" s="185"/>
      <c r="F348" s="186"/>
      <c r="G348" s="184"/>
      <c r="H348" s="184"/>
    </row>
    <row r="349">
      <c r="B349" s="184"/>
      <c r="C349" s="184"/>
      <c r="D349" s="184"/>
      <c r="E349" s="185"/>
      <c r="F349" s="186"/>
      <c r="G349" s="184"/>
      <c r="H349" s="184"/>
    </row>
    <row r="350">
      <c r="B350" s="184"/>
      <c r="C350" s="184"/>
      <c r="D350" s="184"/>
      <c r="E350" s="185"/>
      <c r="F350" s="186"/>
      <c r="G350" s="184"/>
      <c r="H350" s="184"/>
    </row>
    <row r="351">
      <c r="B351" s="184"/>
      <c r="C351" s="184"/>
      <c r="D351" s="184"/>
      <c r="E351" s="185"/>
      <c r="F351" s="186"/>
      <c r="G351" s="184"/>
      <c r="H351" s="184"/>
    </row>
    <row r="352">
      <c r="B352" s="184"/>
      <c r="C352" s="184"/>
      <c r="D352" s="184"/>
      <c r="E352" s="185"/>
      <c r="F352" s="186"/>
      <c r="G352" s="184"/>
      <c r="H352" s="184"/>
    </row>
    <row r="353">
      <c r="B353" s="184"/>
      <c r="C353" s="184"/>
      <c r="D353" s="184"/>
      <c r="E353" s="185"/>
      <c r="F353" s="186"/>
      <c r="G353" s="184"/>
      <c r="H353" s="184"/>
    </row>
    <row r="354">
      <c r="B354" s="184"/>
      <c r="C354" s="184"/>
      <c r="D354" s="184"/>
      <c r="E354" s="185"/>
      <c r="F354" s="186"/>
      <c r="G354" s="184"/>
      <c r="H354" s="184"/>
    </row>
    <row r="355">
      <c r="B355" s="184"/>
      <c r="C355" s="184"/>
      <c r="D355" s="184"/>
      <c r="E355" s="185"/>
      <c r="F355" s="186"/>
      <c r="G355" s="184"/>
      <c r="H355" s="184"/>
    </row>
    <row r="356">
      <c r="B356" s="184"/>
      <c r="C356" s="184"/>
      <c r="D356" s="184"/>
      <c r="E356" s="185"/>
      <c r="F356" s="186"/>
      <c r="G356" s="184"/>
      <c r="H356" s="184"/>
    </row>
    <row r="357">
      <c r="B357" s="184"/>
      <c r="C357" s="184"/>
      <c r="D357" s="184"/>
      <c r="E357" s="185"/>
      <c r="F357" s="186"/>
      <c r="G357" s="184"/>
      <c r="H357" s="184"/>
    </row>
    <row r="358">
      <c r="B358" s="184"/>
      <c r="C358" s="184"/>
      <c r="D358" s="184"/>
      <c r="E358" s="185"/>
      <c r="F358" s="186"/>
      <c r="G358" s="184"/>
      <c r="H358" s="184"/>
    </row>
    <row r="359">
      <c r="B359" s="184"/>
      <c r="C359" s="184"/>
      <c r="D359" s="184"/>
      <c r="E359" s="185"/>
      <c r="F359" s="186"/>
      <c r="G359" s="184"/>
      <c r="H359" s="184"/>
    </row>
    <row r="360">
      <c r="B360" s="184"/>
      <c r="C360" s="184"/>
      <c r="D360" s="184"/>
      <c r="E360" s="185"/>
      <c r="F360" s="186"/>
      <c r="G360" s="184"/>
      <c r="H360" s="184"/>
    </row>
    <row r="361">
      <c r="B361" s="184"/>
      <c r="C361" s="184"/>
      <c r="D361" s="184"/>
      <c r="E361" s="185"/>
      <c r="F361" s="186"/>
      <c r="G361" s="184"/>
      <c r="H361" s="184"/>
    </row>
    <row r="362">
      <c r="B362" s="184"/>
      <c r="C362" s="184"/>
      <c r="D362" s="184"/>
      <c r="E362" s="185"/>
      <c r="F362" s="186"/>
      <c r="G362" s="184"/>
      <c r="H362" s="184"/>
    </row>
    <row r="363">
      <c r="B363" s="184"/>
      <c r="C363" s="184"/>
      <c r="D363" s="184"/>
      <c r="E363" s="185"/>
      <c r="F363" s="186"/>
      <c r="G363" s="184"/>
      <c r="H363" s="184"/>
    </row>
    <row r="364">
      <c r="B364" s="184"/>
      <c r="C364" s="184"/>
      <c r="D364" s="184"/>
      <c r="E364" s="185"/>
      <c r="F364" s="186"/>
      <c r="G364" s="184"/>
      <c r="H364" s="184"/>
    </row>
    <row r="365">
      <c r="B365" s="184"/>
      <c r="C365" s="184"/>
      <c r="D365" s="184"/>
      <c r="E365" s="185"/>
      <c r="F365" s="186"/>
      <c r="G365" s="184"/>
      <c r="H365" s="184"/>
    </row>
    <row r="366">
      <c r="B366" s="184"/>
      <c r="C366" s="184"/>
      <c r="D366" s="184"/>
      <c r="E366" s="185"/>
      <c r="F366" s="186"/>
      <c r="G366" s="184"/>
      <c r="H366" s="184"/>
    </row>
    <row r="367">
      <c r="B367" s="184"/>
      <c r="C367" s="184"/>
      <c r="D367" s="184"/>
      <c r="E367" s="185"/>
      <c r="F367" s="186"/>
      <c r="G367" s="184"/>
      <c r="H367" s="184"/>
    </row>
    <row r="368">
      <c r="B368" s="184"/>
      <c r="C368" s="184"/>
      <c r="D368" s="184"/>
      <c r="E368" s="185"/>
      <c r="F368" s="186"/>
      <c r="G368" s="184"/>
      <c r="H368" s="184"/>
    </row>
    <row r="369">
      <c r="B369" s="184"/>
      <c r="C369" s="184"/>
      <c r="D369" s="184"/>
      <c r="E369" s="185"/>
      <c r="F369" s="186"/>
      <c r="G369" s="184"/>
      <c r="H369" s="184"/>
    </row>
    <row r="370">
      <c r="B370" s="184"/>
      <c r="C370" s="184"/>
      <c r="D370" s="184"/>
      <c r="E370" s="185"/>
      <c r="F370" s="186"/>
      <c r="G370" s="184"/>
      <c r="H370" s="184"/>
    </row>
    <row r="371">
      <c r="B371" s="184"/>
      <c r="C371" s="184"/>
      <c r="D371" s="184"/>
      <c r="E371" s="185"/>
      <c r="F371" s="186"/>
      <c r="G371" s="184"/>
      <c r="H371" s="184"/>
    </row>
    <row r="372">
      <c r="B372" s="184"/>
      <c r="C372" s="184"/>
      <c r="D372" s="184"/>
      <c r="E372" s="185"/>
      <c r="F372" s="186"/>
      <c r="G372" s="184"/>
      <c r="H372" s="184"/>
    </row>
    <row r="373">
      <c r="B373" s="184"/>
      <c r="C373" s="184"/>
      <c r="D373" s="184"/>
      <c r="E373" s="185"/>
      <c r="F373" s="186"/>
      <c r="G373" s="184"/>
      <c r="H373" s="184"/>
    </row>
    <row r="374">
      <c r="B374" s="184"/>
      <c r="C374" s="184"/>
      <c r="D374" s="184"/>
      <c r="E374" s="185"/>
      <c r="F374" s="186"/>
      <c r="G374" s="184"/>
      <c r="H374" s="184"/>
    </row>
    <row r="375">
      <c r="B375" s="184"/>
      <c r="C375" s="184"/>
      <c r="D375" s="184"/>
      <c r="E375" s="185"/>
      <c r="F375" s="186"/>
      <c r="G375" s="184"/>
      <c r="H375" s="184"/>
    </row>
    <row r="376">
      <c r="B376" s="184"/>
      <c r="C376" s="184"/>
      <c r="D376" s="184"/>
      <c r="E376" s="185"/>
      <c r="F376" s="186"/>
      <c r="G376" s="184"/>
      <c r="H376" s="184"/>
    </row>
    <row r="377">
      <c r="B377" s="184"/>
      <c r="C377" s="184"/>
      <c r="D377" s="184"/>
      <c r="E377" s="185"/>
      <c r="F377" s="186"/>
      <c r="G377" s="184"/>
      <c r="H377" s="184"/>
    </row>
    <row r="378">
      <c r="B378" s="184"/>
      <c r="C378" s="184"/>
      <c r="D378" s="184"/>
      <c r="E378" s="185"/>
      <c r="F378" s="186"/>
      <c r="G378" s="184"/>
      <c r="H378" s="184"/>
    </row>
    <row r="379">
      <c r="B379" s="184"/>
      <c r="C379" s="184"/>
      <c r="D379" s="184"/>
      <c r="E379" s="185"/>
      <c r="F379" s="186"/>
      <c r="G379" s="184"/>
      <c r="H379" s="184"/>
    </row>
    <row r="380">
      <c r="B380" s="184"/>
      <c r="C380" s="184"/>
      <c r="D380" s="184"/>
      <c r="E380" s="185"/>
      <c r="F380" s="186"/>
      <c r="G380" s="184"/>
      <c r="H380" s="184"/>
    </row>
    <row r="381">
      <c r="B381" s="184"/>
      <c r="C381" s="184"/>
      <c r="D381" s="184"/>
      <c r="E381" s="185"/>
      <c r="F381" s="186"/>
      <c r="G381" s="184"/>
      <c r="H381" s="184"/>
    </row>
    <row r="382">
      <c r="B382" s="184"/>
      <c r="C382" s="184"/>
      <c r="D382" s="184"/>
      <c r="E382" s="185"/>
      <c r="F382" s="186"/>
      <c r="G382" s="184"/>
      <c r="H382" s="184"/>
    </row>
    <row r="383">
      <c r="B383" s="184"/>
      <c r="C383" s="184"/>
      <c r="D383" s="184"/>
      <c r="E383" s="185"/>
      <c r="F383" s="186"/>
      <c r="G383" s="184"/>
      <c r="H383" s="184"/>
    </row>
    <row r="384">
      <c r="B384" s="184"/>
      <c r="C384" s="184"/>
      <c r="D384" s="184"/>
      <c r="E384" s="185"/>
      <c r="F384" s="186"/>
      <c r="G384" s="184"/>
      <c r="H384" s="184"/>
    </row>
    <row r="385">
      <c r="B385" s="184"/>
      <c r="C385" s="184"/>
      <c r="D385" s="184"/>
      <c r="E385" s="185"/>
      <c r="F385" s="186"/>
      <c r="G385" s="184"/>
      <c r="H385" s="184"/>
    </row>
    <row r="386">
      <c r="B386" s="184"/>
      <c r="C386" s="184"/>
      <c r="D386" s="184"/>
      <c r="E386" s="185"/>
      <c r="F386" s="186"/>
      <c r="G386" s="184"/>
      <c r="H386" s="184"/>
    </row>
    <row r="387">
      <c r="B387" s="184"/>
      <c r="C387" s="184"/>
      <c r="D387" s="184"/>
      <c r="E387" s="185"/>
      <c r="F387" s="186"/>
      <c r="G387" s="184"/>
      <c r="H387" s="184"/>
    </row>
    <row r="388">
      <c r="B388" s="184"/>
      <c r="C388" s="184"/>
      <c r="D388" s="184"/>
      <c r="E388" s="185"/>
      <c r="F388" s="186"/>
      <c r="G388" s="184"/>
      <c r="H388" s="184"/>
    </row>
    <row r="389">
      <c r="B389" s="184"/>
      <c r="C389" s="184"/>
      <c r="D389" s="184"/>
      <c r="E389" s="185"/>
      <c r="F389" s="186"/>
      <c r="G389" s="184"/>
      <c r="H389" s="184"/>
    </row>
    <row r="390">
      <c r="B390" s="184"/>
      <c r="C390" s="184"/>
      <c r="D390" s="184"/>
      <c r="E390" s="185"/>
      <c r="F390" s="186"/>
      <c r="G390" s="184"/>
      <c r="H390" s="184"/>
    </row>
    <row r="391">
      <c r="B391" s="184"/>
      <c r="C391" s="184"/>
      <c r="D391" s="184"/>
      <c r="E391" s="185"/>
      <c r="F391" s="186"/>
      <c r="G391" s="184"/>
      <c r="H391" s="184"/>
    </row>
    <row r="392">
      <c r="B392" s="184"/>
      <c r="C392" s="184"/>
      <c r="D392" s="184"/>
      <c r="E392" s="185"/>
      <c r="F392" s="186"/>
      <c r="G392" s="184"/>
      <c r="H392" s="184"/>
    </row>
    <row r="393">
      <c r="B393" s="184"/>
      <c r="C393" s="184"/>
      <c r="D393" s="184"/>
      <c r="E393" s="185"/>
      <c r="F393" s="186"/>
      <c r="G393" s="184"/>
      <c r="H393" s="184"/>
    </row>
    <row r="394">
      <c r="B394" s="184"/>
      <c r="C394" s="184"/>
      <c r="D394" s="184"/>
      <c r="E394" s="185"/>
      <c r="F394" s="186"/>
      <c r="G394" s="184"/>
      <c r="H394" s="184"/>
    </row>
    <row r="395">
      <c r="B395" s="184"/>
      <c r="C395" s="184"/>
      <c r="D395" s="184"/>
      <c r="E395" s="185"/>
      <c r="F395" s="186"/>
      <c r="G395" s="184"/>
      <c r="H395" s="184"/>
    </row>
    <row r="396">
      <c r="B396" s="184"/>
      <c r="C396" s="184"/>
      <c r="D396" s="184"/>
      <c r="E396" s="185"/>
      <c r="F396" s="186"/>
      <c r="G396" s="184"/>
      <c r="H396" s="184"/>
    </row>
    <row r="397">
      <c r="B397" s="184"/>
      <c r="C397" s="184"/>
      <c r="D397" s="184"/>
      <c r="E397" s="185"/>
      <c r="F397" s="186"/>
      <c r="G397" s="184"/>
      <c r="H397" s="184"/>
    </row>
    <row r="398">
      <c r="B398" s="184"/>
      <c r="C398" s="184"/>
      <c r="D398" s="184"/>
      <c r="E398" s="185"/>
      <c r="F398" s="186"/>
      <c r="G398" s="184"/>
      <c r="H398" s="184"/>
    </row>
    <row r="399">
      <c r="B399" s="184"/>
      <c r="C399" s="184"/>
      <c r="D399" s="184"/>
      <c r="E399" s="185"/>
      <c r="F399" s="186"/>
      <c r="G399" s="184"/>
      <c r="H399" s="184"/>
    </row>
    <row r="400">
      <c r="B400" s="184"/>
      <c r="C400" s="184"/>
      <c r="D400" s="184"/>
      <c r="E400" s="185"/>
      <c r="F400" s="186"/>
      <c r="G400" s="184"/>
      <c r="H400" s="184"/>
    </row>
    <row r="401">
      <c r="B401" s="184"/>
      <c r="C401" s="184"/>
      <c r="D401" s="184"/>
      <c r="E401" s="185"/>
      <c r="F401" s="186"/>
      <c r="G401" s="184"/>
      <c r="H401" s="184"/>
    </row>
    <row r="402">
      <c r="B402" s="184"/>
      <c r="C402" s="184"/>
      <c r="D402" s="184"/>
      <c r="E402" s="185"/>
      <c r="F402" s="186"/>
      <c r="G402" s="184"/>
      <c r="H402" s="184"/>
    </row>
    <row r="403">
      <c r="B403" s="184"/>
      <c r="C403" s="184"/>
      <c r="D403" s="184"/>
      <c r="E403" s="185"/>
      <c r="F403" s="186"/>
      <c r="G403" s="184"/>
      <c r="H403" s="184"/>
    </row>
    <row r="404">
      <c r="B404" s="184"/>
      <c r="C404" s="184"/>
      <c r="D404" s="184"/>
      <c r="E404" s="185"/>
      <c r="F404" s="186"/>
      <c r="G404" s="184"/>
      <c r="H404" s="184"/>
    </row>
    <row r="405">
      <c r="B405" s="184"/>
      <c r="C405" s="184"/>
      <c r="D405" s="184"/>
      <c r="E405" s="185"/>
      <c r="F405" s="186"/>
      <c r="G405" s="184"/>
      <c r="H405" s="184"/>
    </row>
    <row r="406">
      <c r="B406" s="184"/>
      <c r="C406" s="184"/>
      <c r="D406" s="184"/>
      <c r="E406" s="185"/>
      <c r="F406" s="186"/>
      <c r="G406" s="184"/>
      <c r="H406" s="184"/>
    </row>
    <row r="407">
      <c r="B407" s="184"/>
      <c r="C407" s="184"/>
      <c r="D407" s="184"/>
      <c r="E407" s="185"/>
      <c r="F407" s="186"/>
      <c r="G407" s="184"/>
      <c r="H407" s="184"/>
    </row>
    <row r="408">
      <c r="B408" s="184"/>
      <c r="C408" s="184"/>
      <c r="D408" s="184"/>
      <c r="E408" s="185"/>
      <c r="F408" s="186"/>
      <c r="G408" s="184"/>
      <c r="H408" s="184"/>
    </row>
    <row r="409">
      <c r="B409" s="184"/>
      <c r="C409" s="184"/>
      <c r="D409" s="184"/>
      <c r="E409" s="185"/>
      <c r="F409" s="186"/>
      <c r="G409" s="184"/>
      <c r="H409" s="184"/>
    </row>
    <row r="410">
      <c r="B410" s="184"/>
      <c r="C410" s="184"/>
      <c r="D410" s="184"/>
      <c r="E410" s="185"/>
      <c r="F410" s="186"/>
      <c r="G410" s="184"/>
      <c r="H410" s="184"/>
    </row>
    <row r="411">
      <c r="B411" s="184"/>
      <c r="C411" s="184"/>
      <c r="D411" s="184"/>
      <c r="E411" s="185"/>
      <c r="F411" s="186"/>
      <c r="G411" s="184"/>
      <c r="H411" s="184"/>
    </row>
    <row r="412">
      <c r="B412" s="184"/>
      <c r="C412" s="184"/>
      <c r="D412" s="184"/>
      <c r="E412" s="185"/>
      <c r="F412" s="186"/>
      <c r="G412" s="184"/>
      <c r="H412" s="184"/>
    </row>
    <row r="413">
      <c r="B413" s="184"/>
      <c r="C413" s="184"/>
      <c r="D413" s="184"/>
      <c r="E413" s="185"/>
      <c r="F413" s="186"/>
      <c r="G413" s="184"/>
      <c r="H413" s="184"/>
    </row>
    <row r="414">
      <c r="B414" s="184"/>
      <c r="C414" s="184"/>
      <c r="D414" s="184"/>
      <c r="E414" s="185"/>
      <c r="F414" s="186"/>
      <c r="G414" s="184"/>
      <c r="H414" s="184"/>
    </row>
    <row r="415">
      <c r="B415" s="184"/>
      <c r="C415" s="184"/>
      <c r="D415" s="184"/>
      <c r="E415" s="185"/>
      <c r="F415" s="186"/>
      <c r="G415" s="184"/>
      <c r="H415" s="184"/>
    </row>
    <row r="416">
      <c r="B416" s="184"/>
      <c r="C416" s="184"/>
      <c r="D416" s="184"/>
      <c r="E416" s="185"/>
      <c r="F416" s="186"/>
      <c r="G416" s="184"/>
      <c r="H416" s="184"/>
    </row>
    <row r="417">
      <c r="B417" s="184"/>
      <c r="C417" s="184"/>
      <c r="D417" s="184"/>
      <c r="E417" s="185"/>
      <c r="F417" s="186"/>
      <c r="G417" s="184"/>
      <c r="H417" s="184"/>
    </row>
    <row r="418">
      <c r="B418" s="184"/>
      <c r="C418" s="184"/>
      <c r="D418" s="184"/>
      <c r="E418" s="185"/>
      <c r="F418" s="186"/>
      <c r="G418" s="184"/>
      <c r="H418" s="184"/>
    </row>
    <row r="419">
      <c r="B419" s="184"/>
      <c r="C419" s="184"/>
      <c r="D419" s="184"/>
      <c r="E419" s="185"/>
      <c r="F419" s="186"/>
      <c r="G419" s="184"/>
      <c r="H419" s="184"/>
    </row>
    <row r="420">
      <c r="B420" s="184"/>
      <c r="C420" s="184"/>
      <c r="D420" s="184"/>
      <c r="E420" s="185"/>
      <c r="F420" s="186"/>
      <c r="G420" s="184"/>
      <c r="H420" s="184"/>
    </row>
    <row r="421">
      <c r="B421" s="184"/>
      <c r="C421" s="184"/>
      <c r="D421" s="184"/>
      <c r="E421" s="185"/>
      <c r="F421" s="186"/>
      <c r="G421" s="184"/>
      <c r="H421" s="184"/>
    </row>
    <row r="422">
      <c r="B422" s="184"/>
      <c r="C422" s="184"/>
      <c r="D422" s="184"/>
      <c r="E422" s="185"/>
      <c r="F422" s="186"/>
      <c r="G422" s="184"/>
      <c r="H422" s="184"/>
    </row>
    <row r="423">
      <c r="B423" s="184"/>
      <c r="C423" s="184"/>
      <c r="D423" s="184"/>
      <c r="E423" s="185"/>
      <c r="F423" s="186"/>
      <c r="G423" s="184"/>
      <c r="H423" s="184"/>
    </row>
    <row r="424">
      <c r="B424" s="184"/>
      <c r="C424" s="184"/>
      <c r="D424" s="184"/>
      <c r="E424" s="185"/>
      <c r="F424" s="186"/>
      <c r="G424" s="184"/>
      <c r="H424" s="184"/>
    </row>
    <row r="425">
      <c r="B425" s="184"/>
      <c r="C425" s="184"/>
      <c r="D425" s="184"/>
      <c r="E425" s="185"/>
      <c r="F425" s="186"/>
      <c r="G425" s="184"/>
      <c r="H425" s="184"/>
    </row>
    <row r="426">
      <c r="B426" s="184"/>
      <c r="C426" s="184"/>
      <c r="D426" s="184"/>
      <c r="E426" s="185"/>
      <c r="F426" s="186"/>
      <c r="G426" s="184"/>
      <c r="H426" s="184"/>
    </row>
    <row r="427">
      <c r="B427" s="184"/>
      <c r="C427" s="184"/>
      <c r="D427" s="184"/>
      <c r="E427" s="185"/>
      <c r="F427" s="186"/>
      <c r="G427" s="184"/>
      <c r="H427" s="184"/>
    </row>
    <row r="428">
      <c r="B428" s="184"/>
      <c r="C428" s="184"/>
      <c r="D428" s="184"/>
      <c r="E428" s="185"/>
      <c r="F428" s="186"/>
      <c r="G428" s="184"/>
      <c r="H428" s="184"/>
    </row>
    <row r="429">
      <c r="B429" s="184"/>
      <c r="C429" s="184"/>
      <c r="D429" s="184"/>
      <c r="E429" s="185"/>
      <c r="F429" s="186"/>
      <c r="G429" s="184"/>
      <c r="H429" s="184"/>
    </row>
    <row r="430">
      <c r="B430" s="184"/>
      <c r="C430" s="184"/>
      <c r="D430" s="184"/>
      <c r="E430" s="185"/>
      <c r="F430" s="186"/>
      <c r="G430" s="184"/>
      <c r="H430" s="184"/>
    </row>
    <row r="431">
      <c r="B431" s="184"/>
      <c r="C431" s="184"/>
      <c r="D431" s="184"/>
      <c r="E431" s="185"/>
      <c r="F431" s="186"/>
      <c r="G431" s="184"/>
      <c r="H431" s="184"/>
    </row>
    <row r="432">
      <c r="B432" s="184"/>
      <c r="C432" s="184"/>
      <c r="D432" s="184"/>
      <c r="E432" s="185"/>
      <c r="F432" s="186"/>
      <c r="G432" s="184"/>
      <c r="H432" s="184"/>
    </row>
    <row r="433">
      <c r="B433" s="184"/>
      <c r="C433" s="184"/>
      <c r="D433" s="184"/>
      <c r="E433" s="185"/>
      <c r="F433" s="186"/>
      <c r="G433" s="184"/>
      <c r="H433" s="184"/>
    </row>
    <row r="434">
      <c r="B434" s="184"/>
      <c r="C434" s="184"/>
      <c r="D434" s="184"/>
      <c r="E434" s="185"/>
      <c r="F434" s="186"/>
      <c r="G434" s="184"/>
      <c r="H434" s="184"/>
    </row>
    <row r="435">
      <c r="B435" s="184"/>
      <c r="C435" s="184"/>
      <c r="D435" s="184"/>
      <c r="E435" s="185"/>
      <c r="F435" s="186"/>
      <c r="G435" s="184"/>
      <c r="H435" s="184"/>
    </row>
    <row r="436">
      <c r="B436" s="184"/>
      <c r="C436" s="184"/>
      <c r="D436" s="184"/>
      <c r="E436" s="185"/>
      <c r="F436" s="186"/>
      <c r="G436" s="184"/>
      <c r="H436" s="184"/>
    </row>
    <row r="437">
      <c r="B437" s="184"/>
      <c r="C437" s="184"/>
      <c r="D437" s="184"/>
      <c r="E437" s="185"/>
      <c r="F437" s="186"/>
      <c r="G437" s="184"/>
      <c r="H437" s="184"/>
    </row>
    <row r="438">
      <c r="B438" s="184"/>
      <c r="C438" s="184"/>
      <c r="D438" s="184"/>
      <c r="E438" s="185"/>
      <c r="F438" s="186"/>
      <c r="G438" s="184"/>
      <c r="H438" s="184"/>
    </row>
    <row r="439">
      <c r="B439" s="184"/>
      <c r="C439" s="184"/>
      <c r="D439" s="184"/>
      <c r="E439" s="185"/>
      <c r="F439" s="186"/>
      <c r="G439" s="184"/>
      <c r="H439" s="184"/>
    </row>
    <row r="440">
      <c r="B440" s="184"/>
      <c r="C440" s="184"/>
      <c r="D440" s="184"/>
      <c r="E440" s="185"/>
      <c r="F440" s="186"/>
      <c r="G440" s="184"/>
      <c r="H440" s="184"/>
    </row>
    <row r="441">
      <c r="B441" s="184"/>
      <c r="C441" s="184"/>
      <c r="D441" s="184"/>
      <c r="E441" s="185"/>
      <c r="F441" s="186"/>
      <c r="G441" s="184"/>
      <c r="H441" s="184"/>
    </row>
    <row r="442">
      <c r="B442" s="184"/>
      <c r="C442" s="184"/>
      <c r="D442" s="184"/>
      <c r="E442" s="185"/>
      <c r="F442" s="186"/>
      <c r="G442" s="184"/>
      <c r="H442" s="184"/>
    </row>
    <row r="443">
      <c r="B443" s="184"/>
      <c r="C443" s="184"/>
      <c r="D443" s="184"/>
      <c r="E443" s="185"/>
      <c r="F443" s="186"/>
      <c r="G443" s="184"/>
      <c r="H443" s="184"/>
    </row>
    <row r="444">
      <c r="B444" s="184"/>
      <c r="C444" s="184"/>
      <c r="D444" s="184"/>
      <c r="E444" s="185"/>
      <c r="F444" s="186"/>
      <c r="G444" s="184"/>
      <c r="H444" s="184"/>
    </row>
    <row r="445">
      <c r="B445" s="184"/>
      <c r="C445" s="184"/>
      <c r="D445" s="184"/>
      <c r="E445" s="185"/>
      <c r="F445" s="186"/>
      <c r="G445" s="184"/>
      <c r="H445" s="184"/>
    </row>
    <row r="446">
      <c r="B446" s="184"/>
      <c r="C446" s="184"/>
      <c r="D446" s="184"/>
      <c r="E446" s="185"/>
      <c r="F446" s="186"/>
      <c r="G446" s="184"/>
      <c r="H446" s="184"/>
    </row>
    <row r="447">
      <c r="B447" s="184"/>
      <c r="C447" s="184"/>
      <c r="D447" s="184"/>
      <c r="E447" s="185"/>
      <c r="F447" s="186"/>
      <c r="G447" s="184"/>
      <c r="H447" s="184"/>
    </row>
    <row r="448">
      <c r="B448" s="184"/>
      <c r="C448" s="184"/>
      <c r="D448" s="184"/>
      <c r="E448" s="185"/>
      <c r="F448" s="186"/>
      <c r="G448" s="184"/>
      <c r="H448" s="184"/>
    </row>
    <row r="449">
      <c r="B449" s="184"/>
      <c r="C449" s="184"/>
      <c r="D449" s="184"/>
      <c r="E449" s="185"/>
      <c r="F449" s="186"/>
      <c r="G449" s="184"/>
      <c r="H449" s="184"/>
    </row>
    <row r="450">
      <c r="B450" s="184"/>
      <c r="C450" s="184"/>
      <c r="D450" s="184"/>
      <c r="E450" s="185"/>
      <c r="F450" s="186"/>
      <c r="G450" s="184"/>
      <c r="H450" s="184"/>
    </row>
    <row r="451">
      <c r="B451" s="184"/>
      <c r="C451" s="184"/>
      <c r="D451" s="184"/>
      <c r="E451" s="185"/>
      <c r="F451" s="186"/>
      <c r="G451" s="184"/>
      <c r="H451" s="184"/>
    </row>
    <row r="452">
      <c r="B452" s="184"/>
      <c r="C452" s="184"/>
      <c r="D452" s="184"/>
      <c r="E452" s="185"/>
      <c r="F452" s="186"/>
      <c r="G452" s="184"/>
      <c r="H452" s="184"/>
    </row>
    <row r="453">
      <c r="B453" s="184"/>
      <c r="C453" s="184"/>
      <c r="D453" s="184"/>
      <c r="E453" s="185"/>
      <c r="F453" s="186"/>
      <c r="G453" s="184"/>
      <c r="H453" s="184"/>
    </row>
    <row r="454">
      <c r="B454" s="184"/>
      <c r="C454" s="184"/>
      <c r="D454" s="184"/>
      <c r="E454" s="185"/>
      <c r="F454" s="186"/>
      <c r="G454" s="184"/>
      <c r="H454" s="184"/>
    </row>
    <row r="455">
      <c r="B455" s="184"/>
      <c r="C455" s="184"/>
      <c r="D455" s="184"/>
      <c r="E455" s="185"/>
      <c r="F455" s="186"/>
      <c r="G455" s="184"/>
      <c r="H455" s="184"/>
    </row>
    <row r="456">
      <c r="B456" s="184"/>
      <c r="C456" s="184"/>
      <c r="D456" s="184"/>
      <c r="E456" s="185"/>
      <c r="F456" s="186"/>
      <c r="G456" s="184"/>
      <c r="H456" s="184"/>
    </row>
    <row r="457">
      <c r="B457" s="184"/>
      <c r="C457" s="184"/>
      <c r="D457" s="184"/>
      <c r="E457" s="185"/>
      <c r="F457" s="186"/>
      <c r="G457" s="184"/>
      <c r="H457" s="184"/>
    </row>
    <row r="458">
      <c r="B458" s="184"/>
      <c r="C458" s="184"/>
      <c r="D458" s="184"/>
      <c r="E458" s="185"/>
      <c r="F458" s="186"/>
      <c r="G458" s="184"/>
      <c r="H458" s="184"/>
    </row>
    <row r="459">
      <c r="B459" s="184"/>
      <c r="C459" s="184"/>
      <c r="D459" s="184"/>
      <c r="E459" s="185"/>
      <c r="F459" s="186"/>
      <c r="G459" s="184"/>
      <c r="H459" s="184"/>
    </row>
    <row r="460">
      <c r="B460" s="184"/>
      <c r="C460" s="184"/>
      <c r="D460" s="184"/>
      <c r="E460" s="185"/>
      <c r="F460" s="186"/>
      <c r="G460" s="184"/>
      <c r="H460" s="184"/>
    </row>
    <row r="461">
      <c r="B461" s="184"/>
      <c r="C461" s="184"/>
      <c r="D461" s="184"/>
      <c r="E461" s="185"/>
      <c r="F461" s="186"/>
      <c r="G461" s="184"/>
      <c r="H461" s="184"/>
    </row>
    <row r="462">
      <c r="B462" s="184"/>
      <c r="C462" s="184"/>
      <c r="D462" s="184"/>
      <c r="E462" s="185"/>
      <c r="F462" s="186"/>
      <c r="G462" s="184"/>
      <c r="H462" s="184"/>
    </row>
    <row r="463">
      <c r="B463" s="184"/>
      <c r="C463" s="184"/>
      <c r="D463" s="184"/>
      <c r="E463" s="185"/>
      <c r="F463" s="186"/>
      <c r="G463" s="184"/>
      <c r="H463" s="184"/>
    </row>
    <row r="464">
      <c r="B464" s="184"/>
      <c r="C464" s="184"/>
      <c r="D464" s="184"/>
      <c r="E464" s="185"/>
      <c r="F464" s="186"/>
      <c r="G464" s="184"/>
      <c r="H464" s="184"/>
    </row>
    <row r="465">
      <c r="B465" s="184"/>
      <c r="C465" s="184"/>
      <c r="D465" s="184"/>
      <c r="E465" s="185"/>
      <c r="F465" s="186"/>
      <c r="G465" s="184"/>
      <c r="H465" s="184"/>
    </row>
    <row r="466">
      <c r="B466" s="184"/>
      <c r="C466" s="184"/>
      <c r="D466" s="184"/>
      <c r="E466" s="185"/>
      <c r="F466" s="186"/>
      <c r="G466" s="184"/>
      <c r="H466" s="184"/>
    </row>
    <row r="467">
      <c r="B467" s="184"/>
      <c r="C467" s="184"/>
      <c r="D467" s="184"/>
      <c r="E467" s="185"/>
      <c r="F467" s="186"/>
      <c r="G467" s="184"/>
      <c r="H467" s="184"/>
    </row>
    <row r="468">
      <c r="B468" s="184"/>
      <c r="C468" s="184"/>
      <c r="D468" s="184"/>
      <c r="E468" s="185"/>
      <c r="F468" s="186"/>
      <c r="G468" s="184"/>
      <c r="H468" s="184"/>
    </row>
    <row r="469">
      <c r="B469" s="184"/>
      <c r="C469" s="184"/>
      <c r="D469" s="184"/>
      <c r="E469" s="185"/>
      <c r="F469" s="186"/>
      <c r="G469" s="184"/>
      <c r="H469" s="184"/>
    </row>
    <row r="470">
      <c r="B470" s="184"/>
      <c r="C470" s="184"/>
      <c r="D470" s="184"/>
      <c r="E470" s="185"/>
      <c r="F470" s="186"/>
      <c r="G470" s="184"/>
      <c r="H470" s="184"/>
    </row>
    <row r="471">
      <c r="B471" s="184"/>
      <c r="C471" s="184"/>
      <c r="D471" s="184"/>
      <c r="E471" s="185"/>
      <c r="F471" s="186"/>
      <c r="G471" s="184"/>
      <c r="H471" s="184"/>
    </row>
    <row r="472">
      <c r="B472" s="184"/>
      <c r="C472" s="184"/>
      <c r="D472" s="184"/>
      <c r="E472" s="185"/>
      <c r="F472" s="186"/>
      <c r="G472" s="184"/>
      <c r="H472" s="184"/>
    </row>
    <row r="473">
      <c r="B473" s="184"/>
      <c r="C473" s="184"/>
      <c r="D473" s="184"/>
      <c r="E473" s="185"/>
      <c r="F473" s="186"/>
      <c r="G473" s="184"/>
      <c r="H473" s="184"/>
    </row>
    <row r="474">
      <c r="B474" s="184"/>
      <c r="C474" s="184"/>
      <c r="D474" s="184"/>
      <c r="E474" s="185"/>
      <c r="F474" s="186"/>
      <c r="G474" s="184"/>
      <c r="H474" s="184"/>
    </row>
    <row r="475">
      <c r="B475" s="184"/>
      <c r="C475" s="184"/>
      <c r="D475" s="184"/>
      <c r="E475" s="185"/>
      <c r="F475" s="186"/>
      <c r="G475" s="184"/>
      <c r="H475" s="184"/>
    </row>
    <row r="476">
      <c r="B476" s="184"/>
      <c r="C476" s="184"/>
      <c r="D476" s="184"/>
      <c r="E476" s="185"/>
      <c r="F476" s="186"/>
      <c r="G476" s="184"/>
      <c r="H476" s="184"/>
    </row>
    <row r="477">
      <c r="B477" s="184"/>
      <c r="C477" s="184"/>
      <c r="D477" s="184"/>
      <c r="E477" s="185"/>
      <c r="F477" s="186"/>
      <c r="G477" s="184"/>
      <c r="H477" s="184"/>
    </row>
    <row r="478">
      <c r="B478" s="184"/>
      <c r="C478" s="184"/>
      <c r="D478" s="184"/>
      <c r="E478" s="185"/>
      <c r="F478" s="186"/>
      <c r="G478" s="184"/>
      <c r="H478" s="184"/>
    </row>
    <row r="479">
      <c r="B479" s="184"/>
      <c r="C479" s="184"/>
      <c r="D479" s="184"/>
      <c r="E479" s="185"/>
      <c r="F479" s="186"/>
      <c r="G479" s="184"/>
      <c r="H479" s="184"/>
    </row>
    <row r="480">
      <c r="B480" s="184"/>
      <c r="C480" s="184"/>
      <c r="D480" s="184"/>
      <c r="E480" s="185"/>
      <c r="F480" s="186"/>
      <c r="G480" s="184"/>
      <c r="H480" s="184"/>
    </row>
    <row r="481">
      <c r="B481" s="184"/>
      <c r="C481" s="184"/>
      <c r="D481" s="184"/>
      <c r="E481" s="185"/>
      <c r="F481" s="186"/>
      <c r="G481" s="184"/>
      <c r="H481" s="184"/>
    </row>
    <row r="482">
      <c r="B482" s="184"/>
      <c r="C482" s="184"/>
      <c r="D482" s="184"/>
      <c r="E482" s="185"/>
      <c r="F482" s="186"/>
      <c r="G482" s="184"/>
      <c r="H482" s="184"/>
    </row>
    <row r="483">
      <c r="B483" s="184"/>
      <c r="C483" s="184"/>
      <c r="D483" s="184"/>
      <c r="E483" s="185"/>
      <c r="F483" s="186"/>
      <c r="G483" s="184"/>
      <c r="H483" s="184"/>
    </row>
    <row r="484">
      <c r="B484" s="184"/>
      <c r="C484" s="184"/>
      <c r="D484" s="184"/>
      <c r="E484" s="185"/>
      <c r="F484" s="186"/>
      <c r="G484" s="184"/>
      <c r="H484" s="184"/>
    </row>
    <row r="485">
      <c r="B485" s="184"/>
      <c r="C485" s="184"/>
      <c r="D485" s="184"/>
      <c r="E485" s="185"/>
      <c r="F485" s="186"/>
      <c r="G485" s="184"/>
      <c r="H485" s="184"/>
    </row>
    <row r="486">
      <c r="B486" s="184"/>
      <c r="C486" s="184"/>
      <c r="D486" s="184"/>
      <c r="E486" s="185"/>
      <c r="F486" s="186"/>
      <c r="G486" s="184"/>
      <c r="H486" s="184"/>
    </row>
    <row r="487">
      <c r="B487" s="184"/>
      <c r="C487" s="184"/>
      <c r="D487" s="184"/>
      <c r="E487" s="185"/>
      <c r="F487" s="186"/>
      <c r="G487" s="184"/>
      <c r="H487" s="184"/>
    </row>
    <row r="488">
      <c r="B488" s="184"/>
      <c r="C488" s="184"/>
      <c r="D488" s="184"/>
      <c r="E488" s="185"/>
      <c r="F488" s="186"/>
      <c r="G488" s="184"/>
      <c r="H488" s="184"/>
    </row>
    <row r="489">
      <c r="B489" s="184"/>
      <c r="C489" s="184"/>
      <c r="D489" s="184"/>
      <c r="E489" s="185"/>
      <c r="F489" s="186"/>
      <c r="G489" s="184"/>
      <c r="H489" s="184"/>
    </row>
    <row r="490">
      <c r="B490" s="184"/>
      <c r="C490" s="184"/>
      <c r="D490" s="184"/>
      <c r="E490" s="185"/>
      <c r="F490" s="186"/>
      <c r="G490" s="184"/>
      <c r="H490" s="184"/>
    </row>
    <row r="491">
      <c r="B491" s="184"/>
      <c r="C491" s="184"/>
      <c r="D491" s="184"/>
      <c r="E491" s="185"/>
      <c r="F491" s="186"/>
      <c r="G491" s="184"/>
      <c r="H491" s="184"/>
    </row>
    <row r="492">
      <c r="B492" s="184"/>
      <c r="C492" s="184"/>
      <c r="D492" s="184"/>
      <c r="E492" s="185"/>
      <c r="F492" s="186"/>
      <c r="G492" s="184"/>
      <c r="H492" s="184"/>
    </row>
    <row r="493">
      <c r="B493" s="184"/>
      <c r="C493" s="184"/>
      <c r="D493" s="184"/>
      <c r="E493" s="185"/>
      <c r="F493" s="186"/>
      <c r="G493" s="184"/>
      <c r="H493" s="184"/>
    </row>
    <row r="494">
      <c r="B494" s="184"/>
      <c r="C494" s="184"/>
      <c r="D494" s="184"/>
      <c r="E494" s="185"/>
      <c r="F494" s="186"/>
      <c r="G494" s="184"/>
      <c r="H494" s="184"/>
    </row>
    <row r="495">
      <c r="B495" s="184"/>
      <c r="C495" s="184"/>
      <c r="D495" s="184"/>
      <c r="E495" s="185"/>
      <c r="F495" s="186"/>
      <c r="G495" s="184"/>
      <c r="H495" s="184"/>
    </row>
    <row r="496">
      <c r="B496" s="184"/>
      <c r="C496" s="184"/>
      <c r="D496" s="184"/>
      <c r="E496" s="185"/>
      <c r="F496" s="186"/>
      <c r="G496" s="184"/>
      <c r="H496" s="184"/>
    </row>
    <row r="497">
      <c r="B497" s="184"/>
      <c r="C497" s="184"/>
      <c r="D497" s="184"/>
      <c r="E497" s="185"/>
      <c r="F497" s="186"/>
      <c r="G497" s="184"/>
      <c r="H497" s="184"/>
    </row>
    <row r="498">
      <c r="B498" s="184"/>
      <c r="C498" s="184"/>
      <c r="D498" s="184"/>
      <c r="E498" s="185"/>
      <c r="F498" s="186"/>
      <c r="G498" s="184"/>
      <c r="H498" s="184"/>
    </row>
    <row r="499">
      <c r="B499" s="184"/>
      <c r="C499" s="184"/>
      <c r="D499" s="184"/>
      <c r="E499" s="185"/>
      <c r="F499" s="186"/>
      <c r="G499" s="184"/>
      <c r="H499" s="184"/>
    </row>
    <row r="500">
      <c r="B500" s="184"/>
      <c r="C500" s="184"/>
      <c r="D500" s="184"/>
      <c r="E500" s="185"/>
      <c r="F500" s="186"/>
      <c r="G500" s="184"/>
      <c r="H500" s="184"/>
    </row>
    <row r="501">
      <c r="B501" s="184"/>
      <c r="C501" s="184"/>
      <c r="D501" s="184"/>
      <c r="E501" s="185"/>
      <c r="F501" s="186"/>
      <c r="G501" s="184"/>
      <c r="H501" s="184"/>
    </row>
    <row r="502">
      <c r="B502" s="184"/>
      <c r="C502" s="184"/>
      <c r="D502" s="184"/>
      <c r="E502" s="185"/>
      <c r="F502" s="186"/>
      <c r="G502" s="184"/>
      <c r="H502" s="184"/>
    </row>
    <row r="503">
      <c r="B503" s="184"/>
      <c r="C503" s="184"/>
      <c r="D503" s="184"/>
      <c r="E503" s="185"/>
      <c r="F503" s="186"/>
      <c r="G503" s="184"/>
      <c r="H503" s="184"/>
    </row>
    <row r="504">
      <c r="B504" s="184"/>
      <c r="C504" s="184"/>
      <c r="D504" s="184"/>
      <c r="E504" s="185"/>
      <c r="F504" s="186"/>
      <c r="G504" s="184"/>
      <c r="H504" s="184"/>
    </row>
    <row r="505">
      <c r="B505" s="184"/>
      <c r="C505" s="184"/>
      <c r="D505" s="184"/>
      <c r="E505" s="185"/>
      <c r="F505" s="186"/>
      <c r="G505" s="184"/>
      <c r="H505" s="184"/>
    </row>
    <row r="506">
      <c r="B506" s="184"/>
      <c r="C506" s="184"/>
      <c r="D506" s="184"/>
      <c r="E506" s="185"/>
      <c r="F506" s="186"/>
      <c r="G506" s="184"/>
      <c r="H506" s="184"/>
    </row>
    <row r="507">
      <c r="B507" s="184"/>
      <c r="C507" s="184"/>
      <c r="D507" s="184"/>
      <c r="E507" s="185"/>
      <c r="F507" s="186"/>
      <c r="G507" s="184"/>
      <c r="H507" s="184"/>
    </row>
    <row r="508">
      <c r="B508" s="184"/>
      <c r="C508" s="184"/>
      <c r="D508" s="184"/>
      <c r="E508" s="185"/>
      <c r="F508" s="186"/>
      <c r="G508" s="184"/>
      <c r="H508" s="184"/>
    </row>
    <row r="509">
      <c r="B509" s="184"/>
      <c r="C509" s="184"/>
      <c r="D509" s="184"/>
      <c r="E509" s="185"/>
      <c r="F509" s="186"/>
      <c r="G509" s="184"/>
      <c r="H509" s="184"/>
    </row>
    <row r="510">
      <c r="B510" s="184"/>
      <c r="C510" s="184"/>
      <c r="D510" s="184"/>
      <c r="E510" s="185"/>
      <c r="F510" s="186"/>
      <c r="G510" s="184"/>
      <c r="H510" s="184"/>
    </row>
    <row r="511">
      <c r="B511" s="184"/>
      <c r="C511" s="184"/>
      <c r="D511" s="184"/>
      <c r="E511" s="185"/>
      <c r="F511" s="186"/>
      <c r="G511" s="184"/>
      <c r="H511" s="184"/>
    </row>
    <row r="512">
      <c r="B512" s="184"/>
      <c r="C512" s="184"/>
      <c r="D512" s="184"/>
      <c r="E512" s="185"/>
      <c r="F512" s="186"/>
      <c r="G512" s="184"/>
      <c r="H512" s="184"/>
    </row>
    <row r="513">
      <c r="B513" s="184"/>
      <c r="C513" s="184"/>
      <c r="D513" s="184"/>
      <c r="E513" s="185"/>
      <c r="F513" s="186"/>
      <c r="G513" s="184"/>
      <c r="H513" s="184"/>
    </row>
    <row r="514">
      <c r="B514" s="184"/>
      <c r="C514" s="184"/>
      <c r="D514" s="184"/>
      <c r="E514" s="185"/>
      <c r="F514" s="186"/>
      <c r="G514" s="184"/>
      <c r="H514" s="184"/>
    </row>
    <row r="515">
      <c r="B515" s="184"/>
      <c r="C515" s="184"/>
      <c r="D515" s="184"/>
      <c r="E515" s="185"/>
      <c r="F515" s="186"/>
      <c r="G515" s="184"/>
      <c r="H515" s="184"/>
    </row>
    <row r="516">
      <c r="B516" s="184"/>
      <c r="C516" s="184"/>
      <c r="D516" s="184"/>
      <c r="E516" s="185"/>
      <c r="F516" s="186"/>
      <c r="G516" s="184"/>
      <c r="H516" s="184"/>
    </row>
    <row r="517">
      <c r="B517" s="184"/>
      <c r="C517" s="184"/>
      <c r="D517" s="184"/>
      <c r="E517" s="185"/>
      <c r="F517" s="186"/>
      <c r="G517" s="184"/>
      <c r="H517" s="184"/>
    </row>
    <row r="518">
      <c r="B518" s="184"/>
      <c r="C518" s="184"/>
      <c r="D518" s="184"/>
      <c r="E518" s="185"/>
      <c r="F518" s="186"/>
      <c r="G518" s="184"/>
      <c r="H518" s="184"/>
    </row>
    <row r="519">
      <c r="B519" s="184"/>
      <c r="C519" s="184"/>
      <c r="D519" s="184"/>
      <c r="E519" s="185"/>
      <c r="F519" s="186"/>
      <c r="G519" s="184"/>
      <c r="H519" s="184"/>
    </row>
    <row r="520">
      <c r="B520" s="184"/>
      <c r="C520" s="184"/>
      <c r="D520" s="184"/>
      <c r="E520" s="185"/>
      <c r="F520" s="186"/>
      <c r="G520" s="184"/>
      <c r="H520" s="184"/>
    </row>
    <row r="521">
      <c r="B521" s="184"/>
      <c r="C521" s="184"/>
      <c r="D521" s="184"/>
      <c r="E521" s="185"/>
      <c r="F521" s="186"/>
      <c r="G521" s="184"/>
      <c r="H521" s="184"/>
    </row>
    <row r="522">
      <c r="B522" s="184"/>
      <c r="C522" s="184"/>
      <c r="D522" s="184"/>
      <c r="E522" s="185"/>
      <c r="F522" s="186"/>
      <c r="G522" s="184"/>
      <c r="H522" s="184"/>
    </row>
    <row r="523">
      <c r="B523" s="184"/>
      <c r="C523" s="184"/>
      <c r="D523" s="184"/>
      <c r="E523" s="185"/>
      <c r="F523" s="186"/>
      <c r="G523" s="184"/>
      <c r="H523" s="184"/>
    </row>
    <row r="524">
      <c r="B524" s="184"/>
      <c r="C524" s="184"/>
      <c r="D524" s="184"/>
      <c r="E524" s="185"/>
      <c r="F524" s="186"/>
      <c r="G524" s="184"/>
      <c r="H524" s="184"/>
    </row>
    <row r="525">
      <c r="B525" s="184"/>
      <c r="C525" s="184"/>
      <c r="D525" s="184"/>
      <c r="E525" s="185"/>
      <c r="F525" s="186"/>
      <c r="G525" s="184"/>
      <c r="H525" s="184"/>
    </row>
    <row r="526">
      <c r="B526" s="184"/>
      <c r="C526" s="184"/>
      <c r="D526" s="184"/>
      <c r="E526" s="185"/>
      <c r="F526" s="186"/>
      <c r="G526" s="184"/>
      <c r="H526" s="184"/>
    </row>
    <row r="527">
      <c r="B527" s="184"/>
      <c r="C527" s="184"/>
      <c r="D527" s="184"/>
      <c r="E527" s="185"/>
      <c r="F527" s="186"/>
      <c r="G527" s="184"/>
      <c r="H527" s="184"/>
    </row>
    <row r="528">
      <c r="B528" s="184"/>
      <c r="C528" s="184"/>
      <c r="D528" s="184"/>
      <c r="E528" s="185"/>
      <c r="F528" s="186"/>
      <c r="G528" s="184"/>
      <c r="H528" s="184"/>
    </row>
    <row r="529">
      <c r="B529" s="184"/>
      <c r="C529" s="184"/>
      <c r="D529" s="184"/>
      <c r="E529" s="185"/>
      <c r="F529" s="186"/>
      <c r="G529" s="184"/>
      <c r="H529" s="184"/>
    </row>
    <row r="530">
      <c r="B530" s="184"/>
      <c r="C530" s="184"/>
      <c r="D530" s="184"/>
      <c r="E530" s="185"/>
      <c r="F530" s="186"/>
      <c r="G530" s="184"/>
      <c r="H530" s="184"/>
    </row>
    <row r="531">
      <c r="B531" s="184"/>
      <c r="C531" s="184"/>
      <c r="D531" s="184"/>
      <c r="E531" s="185"/>
      <c r="F531" s="186"/>
      <c r="G531" s="184"/>
      <c r="H531" s="184"/>
    </row>
    <row r="532">
      <c r="B532" s="184"/>
      <c r="C532" s="184"/>
      <c r="D532" s="184"/>
      <c r="E532" s="185"/>
      <c r="F532" s="186"/>
      <c r="G532" s="184"/>
      <c r="H532" s="184"/>
    </row>
    <row r="533">
      <c r="B533" s="184"/>
      <c r="C533" s="184"/>
      <c r="D533" s="184"/>
      <c r="E533" s="185"/>
      <c r="F533" s="186"/>
      <c r="G533" s="184"/>
      <c r="H533" s="184"/>
    </row>
    <row r="534">
      <c r="B534" s="184"/>
      <c r="C534" s="184"/>
      <c r="D534" s="184"/>
      <c r="E534" s="185"/>
      <c r="F534" s="186"/>
      <c r="G534" s="184"/>
      <c r="H534" s="184"/>
    </row>
    <row r="535">
      <c r="B535" s="184"/>
      <c r="C535" s="184"/>
      <c r="D535" s="184"/>
      <c r="E535" s="185"/>
      <c r="F535" s="186"/>
      <c r="G535" s="184"/>
      <c r="H535" s="184"/>
    </row>
    <row r="536">
      <c r="B536" s="184"/>
      <c r="C536" s="184"/>
      <c r="D536" s="184"/>
      <c r="E536" s="185"/>
      <c r="F536" s="186"/>
      <c r="G536" s="184"/>
      <c r="H536" s="184"/>
    </row>
    <row r="537">
      <c r="B537" s="184"/>
      <c r="C537" s="184"/>
      <c r="D537" s="184"/>
      <c r="E537" s="185"/>
      <c r="F537" s="186"/>
      <c r="G537" s="184"/>
      <c r="H537" s="184"/>
    </row>
    <row r="538">
      <c r="B538" s="184"/>
      <c r="C538" s="184"/>
      <c r="D538" s="184"/>
      <c r="E538" s="185"/>
      <c r="F538" s="186"/>
      <c r="G538" s="184"/>
      <c r="H538" s="184"/>
    </row>
    <row r="539">
      <c r="B539" s="184"/>
      <c r="C539" s="184"/>
      <c r="D539" s="184"/>
      <c r="E539" s="185"/>
      <c r="F539" s="186"/>
      <c r="G539" s="184"/>
      <c r="H539" s="184"/>
    </row>
    <row r="540">
      <c r="B540" s="184"/>
      <c r="C540" s="184"/>
      <c r="D540" s="184"/>
      <c r="E540" s="185"/>
      <c r="F540" s="186"/>
      <c r="G540" s="184"/>
      <c r="H540" s="184"/>
    </row>
    <row r="541">
      <c r="B541" s="184"/>
      <c r="C541" s="184"/>
      <c r="D541" s="184"/>
      <c r="E541" s="185"/>
      <c r="F541" s="186"/>
      <c r="G541" s="184"/>
      <c r="H541" s="184"/>
    </row>
    <row r="542">
      <c r="B542" s="184"/>
      <c r="C542" s="184"/>
      <c r="D542" s="184"/>
      <c r="E542" s="185"/>
      <c r="F542" s="186"/>
      <c r="G542" s="184"/>
      <c r="H542" s="184"/>
    </row>
    <row r="543">
      <c r="B543" s="184"/>
      <c r="C543" s="184"/>
      <c r="D543" s="184"/>
      <c r="E543" s="185"/>
      <c r="F543" s="186"/>
      <c r="G543" s="184"/>
      <c r="H543" s="184"/>
    </row>
    <row r="544">
      <c r="B544" s="184"/>
      <c r="C544" s="184"/>
      <c r="D544" s="184"/>
      <c r="E544" s="185"/>
      <c r="F544" s="186"/>
      <c r="G544" s="184"/>
      <c r="H544" s="184"/>
    </row>
    <row r="545">
      <c r="B545" s="184"/>
      <c r="C545" s="184"/>
      <c r="D545" s="184"/>
      <c r="E545" s="185"/>
      <c r="F545" s="186"/>
      <c r="G545" s="184"/>
      <c r="H545" s="184"/>
    </row>
    <row r="546">
      <c r="B546" s="184"/>
      <c r="C546" s="184"/>
      <c r="D546" s="184"/>
      <c r="E546" s="185"/>
      <c r="F546" s="186"/>
      <c r="G546" s="184"/>
      <c r="H546" s="184"/>
    </row>
    <row r="547">
      <c r="B547" s="184"/>
      <c r="C547" s="184"/>
      <c r="D547" s="184"/>
      <c r="E547" s="185"/>
      <c r="F547" s="186"/>
      <c r="G547" s="184"/>
      <c r="H547" s="184"/>
    </row>
    <row r="548">
      <c r="B548" s="184"/>
      <c r="C548" s="184"/>
      <c r="D548" s="184"/>
      <c r="E548" s="185"/>
      <c r="F548" s="186"/>
      <c r="G548" s="184"/>
      <c r="H548" s="184"/>
    </row>
    <row r="549">
      <c r="B549" s="184"/>
      <c r="C549" s="184"/>
      <c r="D549" s="184"/>
      <c r="E549" s="185"/>
      <c r="F549" s="186"/>
      <c r="G549" s="184"/>
      <c r="H549" s="184"/>
    </row>
    <row r="550">
      <c r="B550" s="184"/>
      <c r="C550" s="184"/>
      <c r="D550" s="184"/>
      <c r="E550" s="185"/>
      <c r="F550" s="186"/>
      <c r="G550" s="184"/>
      <c r="H550" s="184"/>
    </row>
    <row r="551">
      <c r="B551" s="184"/>
      <c r="C551" s="184"/>
      <c r="D551" s="184"/>
      <c r="E551" s="185"/>
      <c r="F551" s="186"/>
      <c r="G551" s="184"/>
      <c r="H551" s="184"/>
    </row>
    <row r="552">
      <c r="B552" s="184"/>
      <c r="C552" s="184"/>
      <c r="D552" s="184"/>
      <c r="E552" s="185"/>
      <c r="F552" s="186"/>
      <c r="G552" s="184"/>
      <c r="H552" s="184"/>
    </row>
    <row r="553">
      <c r="B553" s="184"/>
      <c r="C553" s="184"/>
      <c r="D553" s="184"/>
      <c r="E553" s="185"/>
      <c r="F553" s="186"/>
      <c r="G553" s="184"/>
      <c r="H553" s="184"/>
    </row>
    <row r="554">
      <c r="B554" s="184"/>
      <c r="C554" s="184"/>
      <c r="D554" s="184"/>
      <c r="E554" s="185"/>
      <c r="F554" s="186"/>
      <c r="G554" s="184"/>
      <c r="H554" s="184"/>
    </row>
    <row r="555">
      <c r="B555" s="184"/>
      <c r="C555" s="184"/>
      <c r="D555" s="184"/>
      <c r="E555" s="185"/>
      <c r="F555" s="186"/>
      <c r="G555" s="184"/>
      <c r="H555" s="184"/>
    </row>
    <row r="556">
      <c r="B556" s="184"/>
      <c r="C556" s="184"/>
      <c r="D556" s="184"/>
      <c r="E556" s="185"/>
      <c r="F556" s="186"/>
      <c r="G556" s="184"/>
      <c r="H556" s="184"/>
    </row>
    <row r="557">
      <c r="B557" s="184"/>
      <c r="C557" s="184"/>
      <c r="D557" s="184"/>
      <c r="E557" s="185"/>
      <c r="F557" s="186"/>
      <c r="G557" s="184"/>
      <c r="H557" s="184"/>
    </row>
    <row r="558">
      <c r="B558" s="184"/>
      <c r="C558" s="184"/>
      <c r="D558" s="184"/>
      <c r="E558" s="185"/>
      <c r="F558" s="186"/>
      <c r="G558" s="184"/>
      <c r="H558" s="184"/>
    </row>
    <row r="559">
      <c r="B559" s="184"/>
      <c r="C559" s="184"/>
      <c r="D559" s="184"/>
      <c r="E559" s="185"/>
      <c r="F559" s="186"/>
      <c r="G559" s="184"/>
      <c r="H559" s="184"/>
    </row>
    <row r="560">
      <c r="B560" s="184"/>
      <c r="C560" s="184"/>
      <c r="D560" s="184"/>
      <c r="E560" s="185"/>
      <c r="F560" s="186"/>
      <c r="G560" s="184"/>
      <c r="H560" s="184"/>
    </row>
    <row r="561">
      <c r="B561" s="184"/>
      <c r="C561" s="184"/>
      <c r="D561" s="184"/>
      <c r="E561" s="185"/>
      <c r="F561" s="186"/>
      <c r="G561" s="184"/>
      <c r="H561" s="184"/>
    </row>
    <row r="562">
      <c r="B562" s="184"/>
      <c r="C562" s="184"/>
      <c r="D562" s="184"/>
      <c r="E562" s="185"/>
      <c r="F562" s="186"/>
      <c r="G562" s="184"/>
      <c r="H562" s="184"/>
    </row>
    <row r="563">
      <c r="B563" s="184"/>
      <c r="C563" s="184"/>
      <c r="D563" s="184"/>
      <c r="E563" s="185"/>
      <c r="F563" s="186"/>
      <c r="G563" s="184"/>
      <c r="H563" s="184"/>
    </row>
    <row r="564">
      <c r="B564" s="184"/>
      <c r="C564" s="184"/>
      <c r="D564" s="184"/>
      <c r="E564" s="185"/>
      <c r="F564" s="186"/>
      <c r="G564" s="184"/>
      <c r="H564" s="184"/>
    </row>
    <row r="565">
      <c r="B565" s="184"/>
      <c r="C565" s="184"/>
      <c r="D565" s="184"/>
      <c r="E565" s="185"/>
      <c r="F565" s="186"/>
      <c r="G565" s="184"/>
      <c r="H565" s="184"/>
    </row>
    <row r="566">
      <c r="B566" s="184"/>
      <c r="C566" s="184"/>
      <c r="D566" s="184"/>
      <c r="E566" s="185"/>
      <c r="F566" s="186"/>
      <c r="G566" s="184"/>
      <c r="H566" s="184"/>
    </row>
    <row r="567">
      <c r="B567" s="184"/>
      <c r="C567" s="184"/>
      <c r="D567" s="184"/>
      <c r="E567" s="185"/>
      <c r="F567" s="186"/>
      <c r="G567" s="184"/>
      <c r="H567" s="184"/>
    </row>
    <row r="568">
      <c r="B568" s="184"/>
      <c r="C568" s="184"/>
      <c r="D568" s="184"/>
      <c r="E568" s="185"/>
      <c r="F568" s="186"/>
      <c r="G568" s="184"/>
      <c r="H568" s="184"/>
    </row>
    <row r="569">
      <c r="B569" s="184"/>
      <c r="C569" s="184"/>
      <c r="D569" s="184"/>
      <c r="E569" s="185"/>
      <c r="F569" s="186"/>
      <c r="G569" s="184"/>
      <c r="H569" s="184"/>
    </row>
    <row r="570">
      <c r="B570" s="184"/>
      <c r="C570" s="184"/>
      <c r="D570" s="184"/>
      <c r="E570" s="185"/>
      <c r="F570" s="186"/>
      <c r="G570" s="184"/>
      <c r="H570" s="184"/>
    </row>
    <row r="571">
      <c r="B571" s="184"/>
      <c r="C571" s="184"/>
      <c r="D571" s="184"/>
      <c r="E571" s="185"/>
      <c r="F571" s="186"/>
      <c r="G571" s="184"/>
      <c r="H571" s="184"/>
    </row>
    <row r="572">
      <c r="B572" s="184"/>
      <c r="C572" s="184"/>
      <c r="D572" s="184"/>
      <c r="E572" s="185"/>
      <c r="F572" s="186"/>
      <c r="G572" s="184"/>
      <c r="H572" s="184"/>
    </row>
    <row r="573">
      <c r="B573" s="184"/>
      <c r="C573" s="184"/>
      <c r="D573" s="184"/>
      <c r="E573" s="185"/>
      <c r="F573" s="186"/>
      <c r="G573" s="184"/>
      <c r="H573" s="184"/>
    </row>
    <row r="574">
      <c r="B574" s="184"/>
      <c r="C574" s="184"/>
      <c r="D574" s="184"/>
      <c r="E574" s="185"/>
      <c r="F574" s="186"/>
      <c r="G574" s="184"/>
      <c r="H574" s="184"/>
    </row>
    <row r="575">
      <c r="B575" s="184"/>
      <c r="C575" s="184"/>
      <c r="D575" s="184"/>
      <c r="E575" s="185"/>
      <c r="F575" s="186"/>
      <c r="G575" s="184"/>
      <c r="H575" s="184"/>
    </row>
    <row r="576">
      <c r="B576" s="184"/>
      <c r="C576" s="184"/>
      <c r="D576" s="184"/>
      <c r="E576" s="185"/>
      <c r="F576" s="186"/>
      <c r="G576" s="184"/>
      <c r="H576" s="184"/>
    </row>
    <row r="577">
      <c r="B577" s="184"/>
      <c r="C577" s="184"/>
      <c r="D577" s="184"/>
      <c r="E577" s="185"/>
      <c r="F577" s="186"/>
      <c r="G577" s="184"/>
      <c r="H577" s="184"/>
    </row>
    <row r="578">
      <c r="B578" s="184"/>
      <c r="C578" s="184"/>
      <c r="D578" s="184"/>
      <c r="E578" s="185"/>
      <c r="F578" s="186"/>
      <c r="G578" s="184"/>
      <c r="H578" s="184"/>
    </row>
    <row r="579">
      <c r="B579" s="184"/>
      <c r="C579" s="184"/>
      <c r="D579" s="184"/>
      <c r="E579" s="185"/>
      <c r="F579" s="186"/>
      <c r="G579" s="184"/>
      <c r="H579" s="184"/>
    </row>
    <row r="580">
      <c r="B580" s="184"/>
      <c r="C580" s="184"/>
      <c r="D580" s="184"/>
      <c r="E580" s="185"/>
      <c r="F580" s="186"/>
      <c r="G580" s="184"/>
      <c r="H580" s="184"/>
    </row>
    <row r="581">
      <c r="B581" s="184"/>
      <c r="C581" s="184"/>
      <c r="D581" s="184"/>
      <c r="E581" s="185"/>
      <c r="F581" s="186"/>
      <c r="G581" s="184"/>
      <c r="H581" s="184"/>
    </row>
    <row r="582">
      <c r="B582" s="184"/>
      <c r="C582" s="184"/>
      <c r="D582" s="184"/>
      <c r="E582" s="185"/>
      <c r="F582" s="186"/>
      <c r="G582" s="184"/>
      <c r="H582" s="184"/>
    </row>
    <row r="583">
      <c r="B583" s="184"/>
      <c r="C583" s="184"/>
      <c r="D583" s="184"/>
      <c r="E583" s="185"/>
      <c r="F583" s="186"/>
      <c r="G583" s="184"/>
      <c r="H583" s="184"/>
    </row>
    <row r="584">
      <c r="B584" s="184"/>
      <c r="C584" s="184"/>
      <c r="D584" s="184"/>
      <c r="E584" s="185"/>
      <c r="F584" s="186"/>
      <c r="G584" s="184"/>
      <c r="H584" s="184"/>
    </row>
    <row r="585">
      <c r="B585" s="184"/>
      <c r="C585" s="184"/>
      <c r="D585" s="184"/>
      <c r="E585" s="185"/>
      <c r="F585" s="186"/>
      <c r="G585" s="184"/>
      <c r="H585" s="184"/>
    </row>
    <row r="586">
      <c r="B586" s="184"/>
      <c r="C586" s="184"/>
      <c r="D586" s="184"/>
      <c r="E586" s="185"/>
      <c r="F586" s="186"/>
      <c r="G586" s="184"/>
      <c r="H586" s="184"/>
    </row>
    <row r="587">
      <c r="B587" s="184"/>
      <c r="C587" s="184"/>
      <c r="D587" s="184"/>
      <c r="E587" s="185"/>
      <c r="F587" s="186"/>
      <c r="G587" s="184"/>
      <c r="H587" s="184"/>
    </row>
    <row r="588">
      <c r="B588" s="184"/>
      <c r="C588" s="184"/>
      <c r="D588" s="184"/>
      <c r="E588" s="185"/>
      <c r="F588" s="186"/>
      <c r="G588" s="184"/>
      <c r="H588" s="184"/>
    </row>
    <row r="589">
      <c r="B589" s="184"/>
      <c r="C589" s="184"/>
      <c r="D589" s="184"/>
      <c r="E589" s="185"/>
      <c r="F589" s="186"/>
      <c r="G589" s="184"/>
      <c r="H589" s="184"/>
    </row>
    <row r="590">
      <c r="B590" s="184"/>
      <c r="C590" s="184"/>
      <c r="D590" s="184"/>
      <c r="E590" s="185"/>
      <c r="F590" s="186"/>
      <c r="G590" s="184"/>
      <c r="H590" s="184"/>
    </row>
    <row r="591">
      <c r="B591" s="184"/>
      <c r="C591" s="184"/>
      <c r="D591" s="184"/>
      <c r="E591" s="185"/>
      <c r="F591" s="186"/>
      <c r="G591" s="184"/>
      <c r="H591" s="184"/>
    </row>
    <row r="592">
      <c r="B592" s="184"/>
      <c r="C592" s="184"/>
      <c r="D592" s="184"/>
      <c r="E592" s="185"/>
      <c r="F592" s="186"/>
      <c r="G592" s="184"/>
      <c r="H592" s="184"/>
    </row>
    <row r="593">
      <c r="B593" s="184"/>
      <c r="C593" s="184"/>
      <c r="D593" s="184"/>
      <c r="E593" s="185"/>
      <c r="F593" s="186"/>
      <c r="G593" s="184"/>
      <c r="H593" s="184"/>
    </row>
    <row r="594">
      <c r="B594" s="184"/>
      <c r="C594" s="184"/>
      <c r="D594" s="184"/>
      <c r="E594" s="185"/>
      <c r="F594" s="186"/>
      <c r="G594" s="184"/>
      <c r="H594" s="184"/>
    </row>
    <row r="595">
      <c r="B595" s="184"/>
      <c r="C595" s="184"/>
      <c r="D595" s="184"/>
      <c r="E595" s="185"/>
      <c r="F595" s="186"/>
      <c r="G595" s="184"/>
      <c r="H595" s="184"/>
    </row>
    <row r="596">
      <c r="B596" s="184"/>
      <c r="C596" s="184"/>
      <c r="D596" s="184"/>
      <c r="E596" s="185"/>
      <c r="F596" s="186"/>
      <c r="G596" s="184"/>
      <c r="H596" s="184"/>
    </row>
    <row r="597">
      <c r="B597" s="184"/>
      <c r="C597" s="184"/>
      <c r="D597" s="184"/>
      <c r="E597" s="185"/>
      <c r="F597" s="186"/>
      <c r="G597" s="184"/>
      <c r="H597" s="184"/>
    </row>
    <row r="598">
      <c r="B598" s="184"/>
      <c r="C598" s="184"/>
      <c r="D598" s="184"/>
      <c r="E598" s="185"/>
      <c r="F598" s="186"/>
      <c r="G598" s="184"/>
      <c r="H598" s="184"/>
    </row>
    <row r="599">
      <c r="B599" s="184"/>
      <c r="C599" s="184"/>
      <c r="D599" s="184"/>
      <c r="E599" s="185"/>
      <c r="F599" s="186"/>
      <c r="G599" s="184"/>
      <c r="H599" s="184"/>
    </row>
    <row r="600">
      <c r="B600" s="184"/>
      <c r="C600" s="184"/>
      <c r="D600" s="184"/>
      <c r="E600" s="185"/>
      <c r="F600" s="186"/>
      <c r="G600" s="184"/>
      <c r="H600" s="184"/>
    </row>
    <row r="601">
      <c r="B601" s="184"/>
      <c r="C601" s="184"/>
      <c r="D601" s="184"/>
      <c r="E601" s="185"/>
      <c r="F601" s="186"/>
      <c r="G601" s="184"/>
      <c r="H601" s="184"/>
    </row>
    <row r="602">
      <c r="B602" s="184"/>
      <c r="C602" s="184"/>
      <c r="D602" s="184"/>
      <c r="E602" s="185"/>
      <c r="F602" s="186"/>
      <c r="G602" s="184"/>
      <c r="H602" s="184"/>
    </row>
    <row r="603">
      <c r="B603" s="184"/>
      <c r="C603" s="184"/>
      <c r="D603" s="184"/>
      <c r="E603" s="185"/>
      <c r="F603" s="186"/>
      <c r="G603" s="184"/>
      <c r="H603" s="184"/>
    </row>
    <row r="604">
      <c r="B604" s="184"/>
      <c r="C604" s="184"/>
      <c r="D604" s="184"/>
      <c r="E604" s="185"/>
      <c r="F604" s="186"/>
      <c r="G604" s="184"/>
      <c r="H604" s="184"/>
    </row>
    <row r="605">
      <c r="B605" s="184"/>
      <c r="C605" s="184"/>
      <c r="D605" s="184"/>
      <c r="E605" s="185"/>
      <c r="F605" s="186"/>
      <c r="G605" s="184"/>
      <c r="H605" s="184"/>
    </row>
    <row r="606">
      <c r="B606" s="184"/>
      <c r="C606" s="184"/>
      <c r="D606" s="184"/>
      <c r="E606" s="185"/>
      <c r="F606" s="186"/>
      <c r="G606" s="184"/>
      <c r="H606" s="184"/>
    </row>
    <row r="607">
      <c r="B607" s="184"/>
      <c r="C607" s="184"/>
      <c r="D607" s="184"/>
      <c r="E607" s="185"/>
      <c r="F607" s="186"/>
      <c r="G607" s="184"/>
      <c r="H607" s="184"/>
    </row>
    <row r="608">
      <c r="B608" s="184"/>
      <c r="C608" s="184"/>
      <c r="D608" s="184"/>
      <c r="E608" s="185"/>
      <c r="F608" s="186"/>
      <c r="G608" s="184"/>
      <c r="H608" s="184"/>
    </row>
    <row r="609">
      <c r="B609" s="184"/>
      <c r="C609" s="184"/>
      <c r="D609" s="184"/>
      <c r="E609" s="185"/>
      <c r="F609" s="186"/>
      <c r="G609" s="184"/>
      <c r="H609" s="184"/>
    </row>
    <row r="610">
      <c r="B610" s="184"/>
      <c r="C610" s="184"/>
      <c r="D610" s="184"/>
      <c r="E610" s="185"/>
      <c r="F610" s="186"/>
      <c r="G610" s="184"/>
      <c r="H610" s="184"/>
    </row>
    <row r="611">
      <c r="B611" s="184"/>
      <c r="C611" s="184"/>
      <c r="D611" s="184"/>
      <c r="E611" s="185"/>
      <c r="F611" s="186"/>
      <c r="G611" s="184"/>
      <c r="H611" s="184"/>
    </row>
    <row r="612">
      <c r="B612" s="184"/>
      <c r="C612" s="184"/>
      <c r="D612" s="184"/>
      <c r="E612" s="185"/>
      <c r="F612" s="186"/>
      <c r="G612" s="184"/>
      <c r="H612" s="184"/>
    </row>
    <row r="613">
      <c r="B613" s="184"/>
      <c r="C613" s="184"/>
      <c r="D613" s="184"/>
      <c r="E613" s="185"/>
      <c r="F613" s="186"/>
      <c r="G613" s="184"/>
      <c r="H613" s="184"/>
    </row>
    <row r="614">
      <c r="B614" s="184"/>
      <c r="C614" s="184"/>
      <c r="D614" s="184"/>
      <c r="E614" s="185"/>
      <c r="F614" s="186"/>
      <c r="G614" s="184"/>
      <c r="H614" s="184"/>
    </row>
    <row r="615">
      <c r="B615" s="184"/>
      <c r="C615" s="184"/>
      <c r="D615" s="184"/>
      <c r="E615" s="185"/>
      <c r="F615" s="186"/>
      <c r="G615" s="184"/>
      <c r="H615" s="184"/>
    </row>
    <row r="616">
      <c r="B616" s="184"/>
      <c r="C616" s="184"/>
      <c r="D616" s="184"/>
      <c r="E616" s="185"/>
      <c r="F616" s="186"/>
      <c r="G616" s="184"/>
      <c r="H616" s="184"/>
    </row>
    <row r="617">
      <c r="B617" s="184"/>
      <c r="C617" s="184"/>
      <c r="D617" s="184"/>
      <c r="E617" s="185"/>
      <c r="F617" s="186"/>
      <c r="G617" s="184"/>
      <c r="H617" s="184"/>
    </row>
    <row r="618">
      <c r="B618" s="184"/>
      <c r="C618" s="184"/>
      <c r="D618" s="184"/>
      <c r="E618" s="185"/>
      <c r="F618" s="186"/>
      <c r="G618" s="184"/>
      <c r="H618" s="184"/>
    </row>
    <row r="619">
      <c r="B619" s="184"/>
      <c r="C619" s="184"/>
      <c r="D619" s="184"/>
      <c r="E619" s="185"/>
      <c r="F619" s="186"/>
      <c r="G619" s="184"/>
      <c r="H619" s="184"/>
    </row>
    <row r="620">
      <c r="B620" s="184"/>
      <c r="C620" s="184"/>
      <c r="D620" s="184"/>
      <c r="E620" s="185"/>
      <c r="F620" s="186"/>
      <c r="G620" s="184"/>
      <c r="H620" s="184"/>
    </row>
    <row r="621">
      <c r="B621" s="184"/>
      <c r="C621" s="184"/>
      <c r="D621" s="184"/>
      <c r="E621" s="185"/>
      <c r="F621" s="186"/>
      <c r="G621" s="184"/>
      <c r="H621" s="184"/>
    </row>
    <row r="622">
      <c r="B622" s="184"/>
      <c r="C622" s="184"/>
      <c r="D622" s="184"/>
      <c r="E622" s="185"/>
      <c r="F622" s="186"/>
      <c r="G622" s="184"/>
      <c r="H622" s="184"/>
    </row>
    <row r="623">
      <c r="B623" s="184"/>
      <c r="C623" s="184"/>
      <c r="D623" s="184"/>
      <c r="E623" s="185"/>
      <c r="F623" s="186"/>
      <c r="G623" s="184"/>
      <c r="H623" s="184"/>
    </row>
    <row r="624">
      <c r="B624" s="184"/>
      <c r="C624" s="184"/>
      <c r="D624" s="184"/>
      <c r="E624" s="185"/>
      <c r="F624" s="186"/>
      <c r="G624" s="184"/>
      <c r="H624" s="184"/>
    </row>
    <row r="625">
      <c r="B625" s="184"/>
      <c r="C625" s="184"/>
      <c r="D625" s="184"/>
      <c r="E625" s="185"/>
      <c r="F625" s="186"/>
      <c r="G625" s="184"/>
      <c r="H625" s="184"/>
    </row>
    <row r="626">
      <c r="B626" s="184"/>
      <c r="C626" s="184"/>
      <c r="D626" s="184"/>
      <c r="E626" s="185"/>
      <c r="F626" s="186"/>
      <c r="G626" s="184"/>
      <c r="H626" s="184"/>
    </row>
    <row r="627">
      <c r="B627" s="184"/>
      <c r="C627" s="184"/>
      <c r="D627" s="184"/>
      <c r="E627" s="185"/>
      <c r="F627" s="186"/>
      <c r="G627" s="184"/>
      <c r="H627" s="184"/>
    </row>
    <row r="628">
      <c r="B628" s="184"/>
      <c r="C628" s="184"/>
      <c r="D628" s="184"/>
      <c r="E628" s="185"/>
      <c r="F628" s="186"/>
      <c r="G628" s="184"/>
      <c r="H628" s="184"/>
    </row>
    <row r="629">
      <c r="B629" s="184"/>
      <c r="C629" s="184"/>
      <c r="D629" s="184"/>
      <c r="E629" s="185"/>
      <c r="F629" s="186"/>
      <c r="G629" s="184"/>
      <c r="H629" s="184"/>
    </row>
    <row r="630">
      <c r="B630" s="184"/>
      <c r="C630" s="184"/>
      <c r="D630" s="184"/>
      <c r="E630" s="185"/>
      <c r="F630" s="186"/>
      <c r="G630" s="184"/>
      <c r="H630" s="184"/>
    </row>
    <row r="631">
      <c r="B631" s="184"/>
      <c r="C631" s="184"/>
      <c r="D631" s="184"/>
      <c r="E631" s="185"/>
      <c r="F631" s="186"/>
      <c r="G631" s="184"/>
      <c r="H631" s="184"/>
    </row>
    <row r="632">
      <c r="B632" s="184"/>
      <c r="C632" s="184"/>
      <c r="D632" s="184"/>
      <c r="E632" s="185"/>
      <c r="F632" s="186"/>
      <c r="G632" s="184"/>
      <c r="H632" s="184"/>
    </row>
    <row r="633">
      <c r="B633" s="184"/>
      <c r="C633" s="184"/>
      <c r="D633" s="184"/>
      <c r="E633" s="185"/>
      <c r="F633" s="186"/>
      <c r="G633" s="184"/>
      <c r="H633" s="184"/>
    </row>
    <row r="634">
      <c r="B634" s="184"/>
      <c r="C634" s="184"/>
      <c r="D634" s="184"/>
      <c r="E634" s="185"/>
      <c r="F634" s="186"/>
      <c r="G634" s="184"/>
      <c r="H634" s="184"/>
    </row>
    <row r="635">
      <c r="B635" s="184"/>
      <c r="C635" s="184"/>
      <c r="D635" s="184"/>
      <c r="E635" s="185"/>
      <c r="F635" s="186"/>
      <c r="G635" s="184"/>
      <c r="H635" s="184"/>
    </row>
    <row r="636">
      <c r="B636" s="184"/>
      <c r="C636" s="184"/>
      <c r="D636" s="184"/>
      <c r="E636" s="185"/>
      <c r="F636" s="186"/>
      <c r="G636" s="184"/>
      <c r="H636" s="184"/>
    </row>
    <row r="637">
      <c r="B637" s="184"/>
      <c r="C637" s="184"/>
      <c r="D637" s="184"/>
      <c r="E637" s="185"/>
      <c r="F637" s="186"/>
      <c r="G637" s="184"/>
      <c r="H637" s="184"/>
    </row>
    <row r="638">
      <c r="B638" s="184"/>
      <c r="C638" s="184"/>
      <c r="D638" s="184"/>
      <c r="E638" s="185"/>
      <c r="F638" s="186"/>
      <c r="G638" s="184"/>
      <c r="H638" s="184"/>
    </row>
    <row r="639">
      <c r="B639" s="184"/>
      <c r="C639" s="184"/>
      <c r="D639" s="184"/>
      <c r="E639" s="185"/>
      <c r="F639" s="186"/>
      <c r="G639" s="184"/>
      <c r="H639" s="184"/>
    </row>
    <row r="640">
      <c r="B640" s="184"/>
      <c r="C640" s="184"/>
      <c r="D640" s="184"/>
      <c r="E640" s="185"/>
      <c r="F640" s="186"/>
      <c r="G640" s="184"/>
      <c r="H640" s="184"/>
    </row>
    <row r="641">
      <c r="B641" s="184"/>
      <c r="C641" s="184"/>
      <c r="D641" s="184"/>
      <c r="E641" s="185"/>
      <c r="F641" s="186"/>
      <c r="G641" s="184"/>
      <c r="H641" s="184"/>
    </row>
    <row r="642">
      <c r="B642" s="184"/>
      <c r="C642" s="184"/>
      <c r="D642" s="184"/>
      <c r="E642" s="185"/>
      <c r="F642" s="186"/>
      <c r="G642" s="184"/>
      <c r="H642" s="184"/>
    </row>
    <row r="643">
      <c r="B643" s="184"/>
      <c r="C643" s="184"/>
      <c r="D643" s="184"/>
      <c r="E643" s="185"/>
      <c r="F643" s="186"/>
      <c r="G643" s="184"/>
      <c r="H643" s="184"/>
    </row>
    <row r="644">
      <c r="B644" s="184"/>
      <c r="C644" s="184"/>
      <c r="D644" s="184"/>
      <c r="E644" s="185"/>
      <c r="F644" s="186"/>
      <c r="G644" s="184"/>
      <c r="H644" s="184"/>
    </row>
    <row r="645">
      <c r="B645" s="184"/>
      <c r="C645" s="184"/>
      <c r="D645" s="184"/>
      <c r="E645" s="185"/>
      <c r="F645" s="186"/>
      <c r="G645" s="184"/>
      <c r="H645" s="184"/>
    </row>
    <row r="646">
      <c r="B646" s="184"/>
      <c r="C646" s="184"/>
      <c r="D646" s="184"/>
      <c r="E646" s="185"/>
      <c r="F646" s="186"/>
      <c r="G646" s="184"/>
      <c r="H646" s="184"/>
    </row>
    <row r="647">
      <c r="B647" s="184"/>
      <c r="C647" s="184"/>
      <c r="D647" s="184"/>
      <c r="E647" s="185"/>
      <c r="F647" s="186"/>
      <c r="G647" s="184"/>
      <c r="H647" s="184"/>
    </row>
    <row r="648">
      <c r="B648" s="184"/>
      <c r="C648" s="184"/>
      <c r="D648" s="184"/>
      <c r="E648" s="185"/>
      <c r="F648" s="186"/>
      <c r="G648" s="184"/>
      <c r="H648" s="184"/>
    </row>
    <row r="649">
      <c r="B649" s="184"/>
      <c r="C649" s="184"/>
      <c r="D649" s="184"/>
      <c r="E649" s="185"/>
      <c r="F649" s="186"/>
      <c r="G649" s="184"/>
      <c r="H649" s="184"/>
    </row>
    <row r="650">
      <c r="B650" s="184"/>
      <c r="C650" s="184"/>
      <c r="D650" s="184"/>
      <c r="E650" s="185"/>
      <c r="F650" s="186"/>
      <c r="G650" s="184"/>
      <c r="H650" s="184"/>
    </row>
    <row r="651">
      <c r="B651" s="184"/>
      <c r="C651" s="184"/>
      <c r="D651" s="184"/>
      <c r="E651" s="185"/>
      <c r="F651" s="186"/>
      <c r="G651" s="184"/>
      <c r="H651" s="184"/>
    </row>
    <row r="652">
      <c r="B652" s="184"/>
      <c r="C652" s="184"/>
      <c r="D652" s="184"/>
      <c r="E652" s="185"/>
      <c r="F652" s="186"/>
      <c r="G652" s="184"/>
      <c r="H652" s="184"/>
    </row>
    <row r="653">
      <c r="B653" s="184"/>
      <c r="C653" s="184"/>
      <c r="D653" s="184"/>
      <c r="E653" s="185"/>
      <c r="F653" s="186"/>
      <c r="G653" s="184"/>
      <c r="H653" s="184"/>
    </row>
    <row r="654">
      <c r="B654" s="184"/>
      <c r="C654" s="184"/>
      <c r="D654" s="184"/>
      <c r="E654" s="185"/>
      <c r="F654" s="186"/>
      <c r="G654" s="184"/>
      <c r="H654" s="184"/>
    </row>
    <row r="655">
      <c r="B655" s="184"/>
      <c r="C655" s="184"/>
      <c r="D655" s="184"/>
      <c r="E655" s="185"/>
      <c r="F655" s="186"/>
      <c r="G655" s="184"/>
      <c r="H655" s="184"/>
    </row>
    <row r="656">
      <c r="B656" s="184"/>
      <c r="C656" s="184"/>
      <c r="D656" s="184"/>
      <c r="E656" s="185"/>
      <c r="F656" s="186"/>
      <c r="G656" s="184"/>
      <c r="H656" s="184"/>
    </row>
    <row r="657">
      <c r="B657" s="184"/>
      <c r="C657" s="184"/>
      <c r="D657" s="184"/>
      <c r="E657" s="185"/>
      <c r="F657" s="186"/>
      <c r="G657" s="184"/>
      <c r="H657" s="184"/>
    </row>
    <row r="658">
      <c r="B658" s="184"/>
      <c r="C658" s="184"/>
      <c r="D658" s="184"/>
      <c r="E658" s="185"/>
      <c r="F658" s="186"/>
      <c r="G658" s="184"/>
      <c r="H658" s="184"/>
    </row>
    <row r="659">
      <c r="B659" s="184"/>
      <c r="C659" s="184"/>
      <c r="D659" s="184"/>
      <c r="E659" s="185"/>
      <c r="F659" s="186"/>
      <c r="G659" s="184"/>
      <c r="H659" s="184"/>
    </row>
    <row r="660">
      <c r="B660" s="184"/>
      <c r="C660" s="184"/>
      <c r="D660" s="184"/>
      <c r="E660" s="185"/>
      <c r="F660" s="186"/>
      <c r="G660" s="184"/>
      <c r="H660" s="184"/>
    </row>
    <row r="661">
      <c r="B661" s="184"/>
      <c r="C661" s="184"/>
      <c r="D661" s="184"/>
      <c r="E661" s="185"/>
      <c r="F661" s="186"/>
      <c r="G661" s="184"/>
      <c r="H661" s="184"/>
    </row>
    <row r="662">
      <c r="B662" s="184"/>
      <c r="C662" s="184"/>
      <c r="D662" s="184"/>
      <c r="E662" s="185"/>
      <c r="F662" s="186"/>
      <c r="G662" s="184"/>
      <c r="H662" s="184"/>
    </row>
    <row r="663">
      <c r="B663" s="184"/>
      <c r="C663" s="184"/>
      <c r="D663" s="184"/>
      <c r="E663" s="185"/>
      <c r="F663" s="186"/>
      <c r="G663" s="184"/>
      <c r="H663" s="184"/>
    </row>
    <row r="664">
      <c r="B664" s="184"/>
      <c r="C664" s="184"/>
      <c r="D664" s="184"/>
      <c r="E664" s="185"/>
      <c r="F664" s="186"/>
      <c r="G664" s="184"/>
      <c r="H664" s="184"/>
    </row>
    <row r="665">
      <c r="B665" s="184"/>
      <c r="C665" s="184"/>
      <c r="D665" s="184"/>
      <c r="E665" s="185"/>
      <c r="F665" s="186"/>
      <c r="G665" s="184"/>
      <c r="H665" s="184"/>
    </row>
    <row r="666">
      <c r="B666" s="184"/>
      <c r="C666" s="184"/>
      <c r="D666" s="184"/>
      <c r="E666" s="185"/>
      <c r="F666" s="186"/>
      <c r="G666" s="184"/>
      <c r="H666" s="184"/>
    </row>
    <row r="667">
      <c r="B667" s="184"/>
      <c r="C667" s="184"/>
      <c r="D667" s="184"/>
      <c r="E667" s="185"/>
      <c r="F667" s="186"/>
      <c r="G667" s="184"/>
      <c r="H667" s="184"/>
    </row>
    <row r="668">
      <c r="B668" s="184"/>
      <c r="C668" s="184"/>
      <c r="D668" s="184"/>
      <c r="E668" s="185"/>
      <c r="F668" s="186"/>
      <c r="G668" s="184"/>
      <c r="H668" s="184"/>
    </row>
    <row r="669">
      <c r="B669" s="184"/>
      <c r="C669" s="184"/>
      <c r="D669" s="184"/>
      <c r="E669" s="185"/>
      <c r="F669" s="186"/>
      <c r="G669" s="184"/>
      <c r="H669" s="184"/>
    </row>
    <row r="670">
      <c r="B670" s="184"/>
      <c r="C670" s="184"/>
      <c r="D670" s="184"/>
      <c r="E670" s="185"/>
      <c r="F670" s="186"/>
      <c r="G670" s="184"/>
      <c r="H670" s="184"/>
    </row>
    <row r="671">
      <c r="B671" s="184"/>
      <c r="C671" s="184"/>
      <c r="D671" s="184"/>
      <c r="E671" s="185"/>
      <c r="F671" s="186"/>
      <c r="G671" s="184"/>
      <c r="H671" s="184"/>
    </row>
    <row r="672">
      <c r="B672" s="184"/>
      <c r="C672" s="184"/>
      <c r="D672" s="184"/>
      <c r="E672" s="185"/>
      <c r="F672" s="186"/>
      <c r="G672" s="184"/>
      <c r="H672" s="184"/>
    </row>
    <row r="673">
      <c r="B673" s="184"/>
      <c r="C673" s="184"/>
      <c r="D673" s="184"/>
      <c r="E673" s="185"/>
      <c r="F673" s="186"/>
      <c r="G673" s="184"/>
      <c r="H673" s="184"/>
    </row>
    <row r="674">
      <c r="B674" s="184"/>
      <c r="C674" s="184"/>
      <c r="D674" s="184"/>
      <c r="E674" s="185"/>
      <c r="F674" s="186"/>
      <c r="G674" s="184"/>
      <c r="H674" s="184"/>
    </row>
    <row r="675">
      <c r="B675" s="184"/>
      <c r="C675" s="184"/>
      <c r="D675" s="184"/>
      <c r="E675" s="185"/>
      <c r="F675" s="186"/>
      <c r="G675" s="184"/>
      <c r="H675" s="184"/>
    </row>
    <row r="676">
      <c r="B676" s="184"/>
      <c r="C676" s="184"/>
      <c r="D676" s="184"/>
      <c r="E676" s="185"/>
      <c r="F676" s="186"/>
      <c r="G676" s="184"/>
      <c r="H676" s="184"/>
    </row>
    <row r="677">
      <c r="B677" s="184"/>
      <c r="C677" s="184"/>
      <c r="D677" s="184"/>
      <c r="E677" s="185"/>
      <c r="F677" s="186"/>
      <c r="G677" s="184"/>
      <c r="H677" s="184"/>
    </row>
    <row r="678">
      <c r="B678" s="184"/>
      <c r="C678" s="184"/>
      <c r="D678" s="184"/>
      <c r="E678" s="185"/>
      <c r="F678" s="186"/>
      <c r="G678" s="184"/>
      <c r="H678" s="184"/>
    </row>
    <row r="679">
      <c r="B679" s="184"/>
      <c r="C679" s="184"/>
      <c r="D679" s="184"/>
      <c r="E679" s="185"/>
      <c r="F679" s="186"/>
      <c r="G679" s="184"/>
      <c r="H679" s="184"/>
    </row>
    <row r="680">
      <c r="B680" s="184"/>
      <c r="C680" s="184"/>
      <c r="D680" s="184"/>
      <c r="E680" s="185"/>
      <c r="F680" s="186"/>
      <c r="G680" s="184"/>
      <c r="H680" s="184"/>
    </row>
    <row r="681">
      <c r="B681" s="184"/>
      <c r="C681" s="184"/>
      <c r="D681" s="184"/>
      <c r="E681" s="185"/>
      <c r="F681" s="186"/>
      <c r="G681" s="184"/>
      <c r="H681" s="184"/>
    </row>
    <row r="682">
      <c r="B682" s="184"/>
      <c r="C682" s="184"/>
      <c r="D682" s="184"/>
      <c r="E682" s="185"/>
      <c r="F682" s="186"/>
      <c r="G682" s="184"/>
      <c r="H682" s="184"/>
    </row>
    <row r="683">
      <c r="B683" s="184"/>
      <c r="C683" s="184"/>
      <c r="D683" s="184"/>
      <c r="E683" s="185"/>
      <c r="F683" s="186"/>
      <c r="G683" s="184"/>
      <c r="H683" s="184"/>
    </row>
    <row r="684">
      <c r="B684" s="184"/>
      <c r="C684" s="184"/>
      <c r="D684" s="184"/>
      <c r="E684" s="185"/>
      <c r="F684" s="186"/>
      <c r="G684" s="184"/>
      <c r="H684" s="184"/>
    </row>
    <row r="685">
      <c r="B685" s="184"/>
      <c r="C685" s="184"/>
      <c r="D685" s="184"/>
      <c r="E685" s="185"/>
      <c r="F685" s="186"/>
      <c r="G685" s="184"/>
      <c r="H685" s="184"/>
    </row>
    <row r="686">
      <c r="B686" s="184"/>
      <c r="C686" s="184"/>
      <c r="D686" s="184"/>
      <c r="E686" s="185"/>
      <c r="F686" s="186"/>
      <c r="G686" s="184"/>
      <c r="H686" s="184"/>
    </row>
    <row r="687">
      <c r="B687" s="184"/>
      <c r="C687" s="184"/>
      <c r="D687" s="184"/>
      <c r="E687" s="185"/>
      <c r="F687" s="186"/>
      <c r="G687" s="184"/>
      <c r="H687" s="184"/>
    </row>
    <row r="688">
      <c r="B688" s="184"/>
      <c r="C688" s="184"/>
      <c r="D688" s="184"/>
      <c r="E688" s="185"/>
      <c r="F688" s="186"/>
      <c r="G688" s="184"/>
      <c r="H688" s="184"/>
    </row>
    <row r="689">
      <c r="B689" s="184"/>
      <c r="C689" s="184"/>
      <c r="D689" s="184"/>
      <c r="E689" s="185"/>
      <c r="F689" s="186"/>
      <c r="G689" s="184"/>
      <c r="H689" s="184"/>
    </row>
    <row r="690">
      <c r="B690" s="184"/>
      <c r="C690" s="184"/>
      <c r="D690" s="184"/>
      <c r="E690" s="185"/>
      <c r="F690" s="186"/>
      <c r="G690" s="184"/>
      <c r="H690" s="184"/>
    </row>
    <row r="691">
      <c r="B691" s="184"/>
      <c r="C691" s="184"/>
      <c r="D691" s="184"/>
      <c r="E691" s="185"/>
      <c r="F691" s="186"/>
      <c r="G691" s="184"/>
      <c r="H691" s="184"/>
    </row>
    <row r="692">
      <c r="B692" s="184"/>
      <c r="C692" s="184"/>
      <c r="D692" s="184"/>
      <c r="E692" s="185"/>
      <c r="F692" s="186"/>
      <c r="G692" s="184"/>
      <c r="H692" s="184"/>
    </row>
    <row r="693">
      <c r="B693" s="184"/>
      <c r="C693" s="184"/>
      <c r="D693" s="184"/>
      <c r="E693" s="185"/>
      <c r="F693" s="186"/>
      <c r="G693" s="184"/>
      <c r="H693" s="184"/>
    </row>
    <row r="694">
      <c r="B694" s="184"/>
      <c r="C694" s="184"/>
      <c r="D694" s="184"/>
      <c r="E694" s="185"/>
      <c r="F694" s="186"/>
      <c r="G694" s="184"/>
      <c r="H694" s="184"/>
    </row>
    <row r="695">
      <c r="B695" s="184"/>
      <c r="C695" s="184"/>
      <c r="D695" s="184"/>
      <c r="E695" s="185"/>
      <c r="F695" s="186"/>
      <c r="G695" s="184"/>
      <c r="H695" s="184"/>
    </row>
    <row r="696">
      <c r="B696" s="184"/>
      <c r="C696" s="184"/>
      <c r="D696" s="184"/>
      <c r="E696" s="185"/>
      <c r="F696" s="186"/>
      <c r="G696" s="184"/>
      <c r="H696" s="184"/>
    </row>
    <row r="697">
      <c r="B697" s="184"/>
      <c r="C697" s="184"/>
      <c r="D697" s="184"/>
      <c r="E697" s="185"/>
      <c r="F697" s="186"/>
      <c r="G697" s="184"/>
      <c r="H697" s="184"/>
    </row>
    <row r="698">
      <c r="B698" s="184"/>
      <c r="C698" s="184"/>
      <c r="D698" s="184"/>
      <c r="E698" s="185"/>
      <c r="F698" s="186"/>
      <c r="G698" s="184"/>
      <c r="H698" s="184"/>
    </row>
    <row r="699">
      <c r="B699" s="184"/>
      <c r="C699" s="184"/>
      <c r="D699" s="184"/>
      <c r="E699" s="185"/>
      <c r="F699" s="186"/>
      <c r="G699" s="184"/>
      <c r="H699" s="184"/>
    </row>
    <row r="700">
      <c r="B700" s="184"/>
      <c r="C700" s="184"/>
      <c r="D700" s="184"/>
      <c r="E700" s="185"/>
      <c r="F700" s="186"/>
      <c r="G700" s="184"/>
      <c r="H700" s="184"/>
    </row>
    <row r="701">
      <c r="B701" s="184"/>
      <c r="C701" s="184"/>
      <c r="D701" s="184"/>
      <c r="E701" s="185"/>
      <c r="F701" s="186"/>
      <c r="G701" s="184"/>
      <c r="H701" s="184"/>
    </row>
    <row r="702">
      <c r="B702" s="184"/>
      <c r="C702" s="184"/>
      <c r="D702" s="184"/>
      <c r="E702" s="185"/>
      <c r="F702" s="186"/>
      <c r="G702" s="184"/>
      <c r="H702" s="184"/>
    </row>
    <row r="703">
      <c r="B703" s="184"/>
      <c r="C703" s="184"/>
      <c r="D703" s="184"/>
      <c r="E703" s="185"/>
      <c r="F703" s="186"/>
      <c r="G703" s="184"/>
      <c r="H703" s="184"/>
    </row>
    <row r="704">
      <c r="B704" s="184"/>
      <c r="C704" s="184"/>
      <c r="D704" s="184"/>
      <c r="E704" s="185"/>
      <c r="F704" s="186"/>
      <c r="G704" s="184"/>
      <c r="H704" s="184"/>
    </row>
    <row r="705">
      <c r="B705" s="184"/>
      <c r="C705" s="184"/>
      <c r="D705" s="184"/>
      <c r="E705" s="185"/>
      <c r="F705" s="186"/>
      <c r="G705" s="184"/>
      <c r="H705" s="184"/>
    </row>
    <row r="706">
      <c r="B706" s="184"/>
      <c r="C706" s="184"/>
      <c r="D706" s="184"/>
      <c r="E706" s="185"/>
      <c r="F706" s="186"/>
      <c r="G706" s="184"/>
      <c r="H706" s="184"/>
    </row>
    <row r="707">
      <c r="B707" s="184"/>
      <c r="C707" s="184"/>
      <c r="D707" s="184"/>
      <c r="E707" s="185"/>
      <c r="F707" s="186"/>
      <c r="G707" s="184"/>
      <c r="H707" s="184"/>
    </row>
    <row r="708">
      <c r="B708" s="184"/>
      <c r="C708" s="184"/>
      <c r="D708" s="184"/>
      <c r="E708" s="185"/>
      <c r="F708" s="186"/>
      <c r="G708" s="184"/>
      <c r="H708" s="184"/>
    </row>
    <row r="709">
      <c r="B709" s="184"/>
      <c r="C709" s="184"/>
      <c r="D709" s="184"/>
      <c r="E709" s="185"/>
      <c r="F709" s="186"/>
      <c r="G709" s="184"/>
      <c r="H709" s="184"/>
    </row>
    <row r="710">
      <c r="B710" s="184"/>
      <c r="C710" s="184"/>
      <c r="D710" s="184"/>
      <c r="E710" s="185"/>
      <c r="F710" s="186"/>
      <c r="G710" s="184"/>
      <c r="H710" s="184"/>
    </row>
    <row r="711">
      <c r="B711" s="184"/>
      <c r="C711" s="184"/>
      <c r="D711" s="184"/>
      <c r="E711" s="185"/>
      <c r="F711" s="186"/>
      <c r="G711" s="184"/>
      <c r="H711" s="184"/>
    </row>
    <row r="712">
      <c r="B712" s="184"/>
      <c r="C712" s="184"/>
      <c r="D712" s="184"/>
      <c r="E712" s="185"/>
      <c r="F712" s="186"/>
      <c r="G712" s="184"/>
      <c r="H712" s="184"/>
    </row>
    <row r="713">
      <c r="B713" s="184"/>
      <c r="C713" s="184"/>
      <c r="D713" s="184"/>
      <c r="E713" s="185"/>
      <c r="F713" s="186"/>
      <c r="G713" s="184"/>
      <c r="H713" s="184"/>
    </row>
    <row r="714">
      <c r="B714" s="184"/>
      <c r="C714" s="184"/>
      <c r="D714" s="184"/>
      <c r="E714" s="185"/>
      <c r="F714" s="186"/>
      <c r="G714" s="184"/>
      <c r="H714" s="184"/>
    </row>
    <row r="715">
      <c r="B715" s="184"/>
      <c r="C715" s="184"/>
      <c r="D715" s="184"/>
      <c r="E715" s="185"/>
      <c r="F715" s="186"/>
      <c r="G715" s="184"/>
      <c r="H715" s="184"/>
    </row>
    <row r="716">
      <c r="B716" s="184"/>
      <c r="C716" s="184"/>
      <c r="D716" s="184"/>
      <c r="E716" s="185"/>
      <c r="F716" s="186"/>
      <c r="G716" s="184"/>
      <c r="H716" s="184"/>
    </row>
    <row r="717">
      <c r="B717" s="184"/>
      <c r="C717" s="184"/>
      <c r="D717" s="184"/>
      <c r="E717" s="185"/>
      <c r="F717" s="186"/>
      <c r="G717" s="184"/>
      <c r="H717" s="184"/>
    </row>
    <row r="718">
      <c r="B718" s="184"/>
      <c r="C718" s="184"/>
      <c r="D718" s="184"/>
      <c r="E718" s="185"/>
      <c r="F718" s="186"/>
      <c r="G718" s="184"/>
      <c r="H718" s="184"/>
    </row>
    <row r="719">
      <c r="B719" s="184"/>
      <c r="C719" s="184"/>
      <c r="D719" s="184"/>
      <c r="E719" s="185"/>
      <c r="F719" s="186"/>
      <c r="G719" s="184"/>
      <c r="H719" s="184"/>
    </row>
    <row r="720">
      <c r="B720" s="184"/>
      <c r="C720" s="184"/>
      <c r="D720" s="184"/>
      <c r="E720" s="185"/>
      <c r="F720" s="186"/>
      <c r="G720" s="184"/>
      <c r="H720" s="184"/>
    </row>
    <row r="721">
      <c r="B721" s="184"/>
      <c r="C721" s="184"/>
      <c r="D721" s="184"/>
      <c r="E721" s="185"/>
      <c r="F721" s="186"/>
      <c r="G721" s="184"/>
      <c r="H721" s="184"/>
    </row>
    <row r="722">
      <c r="B722" s="184"/>
      <c r="C722" s="184"/>
      <c r="D722" s="184"/>
      <c r="E722" s="185"/>
      <c r="F722" s="186"/>
      <c r="G722" s="184"/>
      <c r="H722" s="184"/>
    </row>
    <row r="723">
      <c r="B723" s="184"/>
      <c r="C723" s="184"/>
      <c r="D723" s="184"/>
      <c r="E723" s="185"/>
      <c r="F723" s="186"/>
      <c r="G723" s="184"/>
      <c r="H723" s="184"/>
    </row>
    <row r="724">
      <c r="B724" s="184"/>
      <c r="C724" s="184"/>
      <c r="D724" s="184"/>
      <c r="E724" s="185"/>
      <c r="F724" s="186"/>
      <c r="G724" s="184"/>
      <c r="H724" s="184"/>
    </row>
    <row r="725">
      <c r="B725" s="184"/>
      <c r="C725" s="184"/>
      <c r="D725" s="184"/>
      <c r="E725" s="185"/>
      <c r="F725" s="186"/>
      <c r="G725" s="184"/>
      <c r="H725" s="184"/>
    </row>
    <row r="726">
      <c r="B726" s="184"/>
      <c r="C726" s="184"/>
      <c r="D726" s="184"/>
      <c r="E726" s="185"/>
      <c r="F726" s="186"/>
      <c r="G726" s="184"/>
      <c r="H726" s="184"/>
    </row>
    <row r="727">
      <c r="B727" s="184"/>
      <c r="C727" s="184"/>
      <c r="D727" s="184"/>
      <c r="E727" s="185"/>
      <c r="F727" s="186"/>
      <c r="G727" s="184"/>
      <c r="H727" s="184"/>
    </row>
    <row r="728">
      <c r="B728" s="184"/>
      <c r="C728" s="184"/>
      <c r="D728" s="184"/>
      <c r="E728" s="185"/>
      <c r="F728" s="186"/>
      <c r="G728" s="184"/>
      <c r="H728" s="184"/>
    </row>
    <row r="729">
      <c r="B729" s="184"/>
      <c r="C729" s="184"/>
      <c r="D729" s="184"/>
      <c r="E729" s="185"/>
      <c r="F729" s="186"/>
      <c r="G729" s="184"/>
      <c r="H729" s="184"/>
    </row>
    <row r="730">
      <c r="B730" s="184"/>
      <c r="C730" s="184"/>
      <c r="D730" s="184"/>
      <c r="E730" s="185"/>
      <c r="F730" s="186"/>
      <c r="G730" s="184"/>
      <c r="H730" s="184"/>
    </row>
    <row r="731">
      <c r="B731" s="184"/>
      <c r="C731" s="184"/>
      <c r="D731" s="184"/>
      <c r="E731" s="185"/>
      <c r="F731" s="186"/>
      <c r="G731" s="184"/>
      <c r="H731" s="184"/>
    </row>
    <row r="732">
      <c r="B732" s="184"/>
      <c r="C732" s="184"/>
      <c r="D732" s="184"/>
      <c r="E732" s="185"/>
      <c r="F732" s="186"/>
      <c r="G732" s="184"/>
      <c r="H732" s="184"/>
    </row>
    <row r="733">
      <c r="B733" s="184"/>
      <c r="C733" s="184"/>
      <c r="D733" s="184"/>
      <c r="E733" s="185"/>
      <c r="F733" s="186"/>
      <c r="G733" s="184"/>
      <c r="H733" s="184"/>
    </row>
    <row r="734">
      <c r="B734" s="184"/>
      <c r="C734" s="184"/>
      <c r="D734" s="184"/>
      <c r="E734" s="185"/>
      <c r="F734" s="186"/>
      <c r="G734" s="184"/>
      <c r="H734" s="184"/>
    </row>
    <row r="735">
      <c r="B735" s="184"/>
      <c r="C735" s="184"/>
      <c r="D735" s="184"/>
      <c r="E735" s="185"/>
      <c r="F735" s="186"/>
      <c r="G735" s="184"/>
      <c r="H735" s="184"/>
    </row>
    <row r="736">
      <c r="B736" s="184"/>
      <c r="C736" s="184"/>
      <c r="D736" s="184"/>
      <c r="E736" s="185"/>
      <c r="F736" s="186"/>
      <c r="G736" s="184"/>
      <c r="H736" s="184"/>
    </row>
    <row r="737">
      <c r="B737" s="184"/>
      <c r="C737" s="184"/>
      <c r="D737" s="184"/>
      <c r="E737" s="185"/>
      <c r="F737" s="186"/>
      <c r="G737" s="184"/>
      <c r="H737" s="184"/>
    </row>
    <row r="738">
      <c r="B738" s="184"/>
      <c r="C738" s="184"/>
      <c r="D738" s="184"/>
      <c r="E738" s="185"/>
      <c r="F738" s="186"/>
      <c r="G738" s="184"/>
      <c r="H738" s="184"/>
    </row>
    <row r="739">
      <c r="B739" s="184"/>
      <c r="C739" s="184"/>
      <c r="D739" s="184"/>
      <c r="E739" s="185"/>
      <c r="F739" s="186"/>
      <c r="G739" s="184"/>
      <c r="H739" s="184"/>
    </row>
    <row r="740">
      <c r="B740" s="184"/>
      <c r="C740" s="184"/>
      <c r="D740" s="184"/>
      <c r="E740" s="185"/>
      <c r="F740" s="186"/>
      <c r="G740" s="184"/>
      <c r="H740" s="184"/>
    </row>
    <row r="741">
      <c r="B741" s="184"/>
      <c r="C741" s="184"/>
      <c r="D741" s="184"/>
      <c r="E741" s="185"/>
      <c r="F741" s="186"/>
      <c r="G741" s="184"/>
      <c r="H741" s="184"/>
    </row>
    <row r="742">
      <c r="B742" s="184"/>
      <c r="C742" s="184"/>
      <c r="D742" s="184"/>
      <c r="E742" s="185"/>
      <c r="F742" s="186"/>
      <c r="G742" s="184"/>
      <c r="H742" s="184"/>
    </row>
    <row r="743">
      <c r="B743" s="184"/>
      <c r="C743" s="184"/>
      <c r="D743" s="184"/>
      <c r="E743" s="185"/>
      <c r="F743" s="186"/>
      <c r="G743" s="184"/>
      <c r="H743" s="184"/>
    </row>
    <row r="744">
      <c r="B744" s="184"/>
      <c r="C744" s="184"/>
      <c r="D744" s="184"/>
      <c r="E744" s="185"/>
      <c r="F744" s="186"/>
      <c r="G744" s="184"/>
      <c r="H744" s="184"/>
    </row>
    <row r="745">
      <c r="B745" s="184"/>
      <c r="C745" s="184"/>
      <c r="D745" s="184"/>
      <c r="E745" s="185"/>
      <c r="F745" s="186"/>
      <c r="G745" s="184"/>
      <c r="H745" s="184"/>
    </row>
    <row r="746">
      <c r="B746" s="184"/>
      <c r="C746" s="184"/>
      <c r="D746" s="184"/>
      <c r="E746" s="185"/>
      <c r="F746" s="186"/>
      <c r="G746" s="184"/>
      <c r="H746" s="184"/>
    </row>
    <row r="747">
      <c r="B747" s="184"/>
      <c r="C747" s="184"/>
      <c r="D747" s="184"/>
      <c r="E747" s="185"/>
      <c r="F747" s="186"/>
      <c r="G747" s="184"/>
      <c r="H747" s="184"/>
    </row>
    <row r="748">
      <c r="B748" s="184"/>
      <c r="C748" s="184"/>
      <c r="D748" s="184"/>
      <c r="E748" s="185"/>
      <c r="F748" s="186"/>
      <c r="G748" s="184"/>
      <c r="H748" s="184"/>
    </row>
    <row r="749">
      <c r="B749" s="184"/>
      <c r="C749" s="184"/>
      <c r="D749" s="184"/>
      <c r="E749" s="185"/>
      <c r="F749" s="186"/>
      <c r="G749" s="184"/>
      <c r="H749" s="184"/>
    </row>
    <row r="750">
      <c r="B750" s="184"/>
      <c r="C750" s="184"/>
      <c r="D750" s="184"/>
      <c r="E750" s="185"/>
      <c r="F750" s="186"/>
      <c r="G750" s="184"/>
      <c r="H750" s="184"/>
    </row>
    <row r="751">
      <c r="B751" s="184"/>
      <c r="C751" s="184"/>
      <c r="D751" s="184"/>
      <c r="E751" s="185"/>
      <c r="F751" s="186"/>
      <c r="G751" s="184"/>
      <c r="H751" s="184"/>
    </row>
    <row r="752">
      <c r="B752" s="184"/>
      <c r="C752" s="184"/>
      <c r="D752" s="184"/>
      <c r="E752" s="185"/>
      <c r="F752" s="186"/>
      <c r="G752" s="184"/>
      <c r="H752" s="184"/>
    </row>
    <row r="753">
      <c r="B753" s="184"/>
      <c r="C753" s="184"/>
      <c r="D753" s="184"/>
      <c r="E753" s="185"/>
      <c r="F753" s="186"/>
      <c r="G753" s="184"/>
      <c r="H753" s="184"/>
    </row>
    <row r="754">
      <c r="B754" s="184"/>
      <c r="C754" s="184"/>
      <c r="D754" s="184"/>
      <c r="E754" s="185"/>
      <c r="F754" s="186"/>
      <c r="G754" s="184"/>
      <c r="H754" s="184"/>
    </row>
    <row r="755">
      <c r="B755" s="184"/>
      <c r="C755" s="184"/>
      <c r="D755" s="184"/>
      <c r="E755" s="185"/>
      <c r="F755" s="186"/>
      <c r="G755" s="184"/>
      <c r="H755" s="184"/>
    </row>
    <row r="756">
      <c r="B756" s="184"/>
      <c r="C756" s="184"/>
      <c r="D756" s="184"/>
      <c r="E756" s="185"/>
      <c r="F756" s="186"/>
      <c r="G756" s="184"/>
      <c r="H756" s="184"/>
    </row>
    <row r="757">
      <c r="B757" s="184"/>
      <c r="C757" s="184"/>
      <c r="D757" s="184"/>
      <c r="E757" s="185"/>
      <c r="F757" s="186"/>
      <c r="G757" s="184"/>
      <c r="H757" s="184"/>
    </row>
    <row r="758">
      <c r="B758" s="184"/>
      <c r="C758" s="184"/>
      <c r="D758" s="184"/>
      <c r="E758" s="185"/>
      <c r="F758" s="186"/>
      <c r="G758" s="184"/>
      <c r="H758" s="184"/>
    </row>
    <row r="759">
      <c r="B759" s="184"/>
      <c r="C759" s="184"/>
      <c r="D759" s="184"/>
      <c r="E759" s="185"/>
      <c r="F759" s="186"/>
      <c r="G759" s="184"/>
      <c r="H759" s="184"/>
    </row>
    <row r="760">
      <c r="B760" s="184"/>
      <c r="C760" s="184"/>
      <c r="D760" s="184"/>
      <c r="E760" s="185"/>
      <c r="F760" s="186"/>
      <c r="G760" s="184"/>
      <c r="H760" s="184"/>
    </row>
    <row r="761">
      <c r="B761" s="184"/>
      <c r="C761" s="184"/>
      <c r="D761" s="184"/>
      <c r="E761" s="185"/>
      <c r="F761" s="186"/>
      <c r="G761" s="184"/>
      <c r="H761" s="184"/>
    </row>
    <row r="762">
      <c r="B762" s="184"/>
      <c r="C762" s="184"/>
      <c r="D762" s="184"/>
      <c r="E762" s="185"/>
      <c r="F762" s="186"/>
      <c r="G762" s="184"/>
      <c r="H762" s="184"/>
    </row>
    <row r="763">
      <c r="B763" s="184"/>
      <c r="C763" s="184"/>
      <c r="D763" s="184"/>
      <c r="E763" s="185"/>
      <c r="F763" s="186"/>
      <c r="G763" s="184"/>
      <c r="H763" s="184"/>
    </row>
    <row r="764">
      <c r="B764" s="184"/>
      <c r="C764" s="184"/>
      <c r="D764" s="184"/>
      <c r="E764" s="185"/>
      <c r="F764" s="186"/>
      <c r="G764" s="184"/>
      <c r="H764" s="184"/>
    </row>
    <row r="765">
      <c r="B765" s="184"/>
      <c r="C765" s="184"/>
      <c r="D765" s="184"/>
      <c r="E765" s="185"/>
      <c r="F765" s="186"/>
      <c r="G765" s="184"/>
      <c r="H765" s="184"/>
    </row>
    <row r="766">
      <c r="B766" s="184"/>
      <c r="C766" s="184"/>
      <c r="D766" s="184"/>
      <c r="E766" s="185"/>
      <c r="F766" s="186"/>
      <c r="G766" s="184"/>
      <c r="H766" s="184"/>
    </row>
    <row r="767">
      <c r="B767" s="184"/>
      <c r="C767" s="184"/>
      <c r="D767" s="184"/>
      <c r="E767" s="185"/>
      <c r="F767" s="186"/>
      <c r="G767" s="184"/>
      <c r="H767" s="184"/>
    </row>
    <row r="768">
      <c r="B768" s="184"/>
      <c r="C768" s="184"/>
      <c r="D768" s="184"/>
      <c r="E768" s="185"/>
      <c r="F768" s="186"/>
      <c r="G768" s="184"/>
      <c r="H768" s="184"/>
    </row>
    <row r="769">
      <c r="B769" s="184"/>
      <c r="C769" s="184"/>
      <c r="D769" s="184"/>
      <c r="E769" s="185"/>
      <c r="F769" s="186"/>
      <c r="G769" s="184"/>
      <c r="H769" s="184"/>
    </row>
    <row r="770">
      <c r="B770" s="184"/>
      <c r="C770" s="184"/>
      <c r="D770" s="184"/>
      <c r="E770" s="185"/>
      <c r="F770" s="186"/>
      <c r="G770" s="184"/>
      <c r="H770" s="184"/>
    </row>
    <row r="771">
      <c r="B771" s="184"/>
      <c r="C771" s="184"/>
      <c r="D771" s="184"/>
      <c r="E771" s="185"/>
      <c r="F771" s="186"/>
      <c r="G771" s="184"/>
      <c r="H771" s="184"/>
    </row>
    <row r="772">
      <c r="B772" s="184"/>
      <c r="C772" s="184"/>
      <c r="D772" s="184"/>
      <c r="E772" s="185"/>
      <c r="F772" s="186"/>
      <c r="G772" s="184"/>
      <c r="H772" s="184"/>
    </row>
    <row r="773">
      <c r="B773" s="184"/>
      <c r="C773" s="184"/>
      <c r="D773" s="184"/>
      <c r="E773" s="185"/>
      <c r="F773" s="186"/>
      <c r="G773" s="184"/>
      <c r="H773" s="184"/>
    </row>
    <row r="774">
      <c r="B774" s="184"/>
      <c r="C774" s="184"/>
      <c r="D774" s="184"/>
      <c r="E774" s="185"/>
      <c r="F774" s="186"/>
      <c r="G774" s="184"/>
      <c r="H774" s="184"/>
    </row>
    <row r="775">
      <c r="B775" s="184"/>
      <c r="C775" s="184"/>
      <c r="D775" s="184"/>
      <c r="E775" s="185"/>
      <c r="F775" s="186"/>
      <c r="G775" s="184"/>
      <c r="H775" s="184"/>
    </row>
    <row r="776">
      <c r="B776" s="184"/>
      <c r="C776" s="184"/>
      <c r="D776" s="184"/>
      <c r="E776" s="185"/>
      <c r="F776" s="186"/>
      <c r="G776" s="184"/>
      <c r="H776" s="184"/>
    </row>
    <row r="777">
      <c r="B777" s="184"/>
      <c r="C777" s="184"/>
      <c r="D777" s="184"/>
      <c r="E777" s="185"/>
      <c r="F777" s="186"/>
      <c r="G777" s="184"/>
      <c r="H777" s="184"/>
    </row>
    <row r="778">
      <c r="B778" s="184"/>
      <c r="C778" s="184"/>
      <c r="D778" s="184"/>
      <c r="E778" s="185"/>
      <c r="F778" s="186"/>
      <c r="G778" s="184"/>
      <c r="H778" s="184"/>
    </row>
    <row r="779">
      <c r="B779" s="184"/>
      <c r="C779" s="184"/>
      <c r="D779" s="184"/>
      <c r="E779" s="185"/>
      <c r="F779" s="186"/>
      <c r="G779" s="184"/>
      <c r="H779" s="184"/>
    </row>
    <row r="780">
      <c r="B780" s="184"/>
      <c r="C780" s="184"/>
      <c r="D780" s="184"/>
      <c r="E780" s="185"/>
      <c r="F780" s="186"/>
      <c r="G780" s="184"/>
      <c r="H780" s="184"/>
    </row>
    <row r="781">
      <c r="B781" s="184"/>
      <c r="C781" s="184"/>
      <c r="D781" s="184"/>
      <c r="E781" s="185"/>
      <c r="F781" s="186"/>
      <c r="G781" s="184"/>
      <c r="H781" s="184"/>
    </row>
    <row r="782">
      <c r="B782" s="184"/>
      <c r="C782" s="184"/>
      <c r="D782" s="184"/>
      <c r="E782" s="185"/>
      <c r="F782" s="186"/>
      <c r="G782" s="184"/>
      <c r="H782" s="184"/>
    </row>
    <row r="783">
      <c r="B783" s="184"/>
      <c r="C783" s="184"/>
      <c r="D783" s="184"/>
      <c r="E783" s="185"/>
      <c r="F783" s="186"/>
      <c r="G783" s="184"/>
      <c r="H783" s="184"/>
    </row>
    <row r="784">
      <c r="B784" s="184"/>
      <c r="C784" s="184"/>
      <c r="D784" s="184"/>
      <c r="E784" s="185"/>
      <c r="F784" s="186"/>
      <c r="G784" s="184"/>
      <c r="H784" s="184"/>
    </row>
    <row r="785">
      <c r="B785" s="184"/>
      <c r="C785" s="184"/>
      <c r="D785" s="184"/>
      <c r="E785" s="185"/>
      <c r="F785" s="186"/>
      <c r="G785" s="184"/>
      <c r="H785" s="184"/>
    </row>
    <row r="786">
      <c r="B786" s="184"/>
      <c r="C786" s="184"/>
      <c r="D786" s="184"/>
      <c r="E786" s="185"/>
      <c r="F786" s="186"/>
      <c r="G786" s="184"/>
      <c r="H786" s="184"/>
    </row>
    <row r="787">
      <c r="B787" s="184"/>
      <c r="C787" s="184"/>
      <c r="D787" s="184"/>
      <c r="E787" s="185"/>
      <c r="F787" s="186"/>
      <c r="G787" s="184"/>
      <c r="H787" s="184"/>
    </row>
    <row r="788">
      <c r="B788" s="184"/>
      <c r="C788" s="184"/>
      <c r="D788" s="184"/>
      <c r="E788" s="185"/>
      <c r="F788" s="186"/>
      <c r="G788" s="184"/>
      <c r="H788" s="184"/>
    </row>
    <row r="789">
      <c r="B789" s="184"/>
      <c r="C789" s="184"/>
      <c r="D789" s="184"/>
      <c r="E789" s="185"/>
      <c r="F789" s="186"/>
      <c r="G789" s="184"/>
      <c r="H789" s="184"/>
    </row>
    <row r="790">
      <c r="B790" s="184"/>
      <c r="C790" s="184"/>
      <c r="D790" s="184"/>
      <c r="E790" s="185"/>
      <c r="F790" s="186"/>
      <c r="G790" s="184"/>
      <c r="H790" s="184"/>
    </row>
    <row r="791">
      <c r="B791" s="184"/>
      <c r="C791" s="184"/>
      <c r="D791" s="184"/>
      <c r="E791" s="185"/>
      <c r="F791" s="186"/>
      <c r="G791" s="184"/>
      <c r="H791" s="184"/>
    </row>
    <row r="792">
      <c r="B792" s="184"/>
      <c r="C792" s="184"/>
      <c r="D792" s="184"/>
      <c r="E792" s="185"/>
      <c r="F792" s="186"/>
      <c r="G792" s="184"/>
      <c r="H792" s="184"/>
    </row>
    <row r="793">
      <c r="B793" s="184"/>
      <c r="C793" s="184"/>
      <c r="D793" s="184"/>
      <c r="E793" s="185"/>
      <c r="F793" s="186"/>
      <c r="G793" s="184"/>
      <c r="H793" s="184"/>
    </row>
    <row r="794">
      <c r="B794" s="184"/>
      <c r="C794" s="184"/>
      <c r="D794" s="184"/>
      <c r="E794" s="185"/>
      <c r="F794" s="186"/>
      <c r="G794" s="184"/>
      <c r="H794" s="184"/>
    </row>
    <row r="795">
      <c r="B795" s="184"/>
      <c r="C795" s="184"/>
      <c r="D795" s="184"/>
      <c r="E795" s="185"/>
      <c r="F795" s="186"/>
      <c r="G795" s="184"/>
      <c r="H795" s="184"/>
    </row>
    <row r="796">
      <c r="B796" s="184"/>
      <c r="C796" s="184"/>
      <c r="D796" s="184"/>
      <c r="E796" s="185"/>
      <c r="F796" s="186"/>
      <c r="G796" s="184"/>
      <c r="H796" s="184"/>
    </row>
    <row r="797">
      <c r="B797" s="184"/>
      <c r="C797" s="184"/>
      <c r="D797" s="184"/>
      <c r="E797" s="185"/>
      <c r="F797" s="186"/>
      <c r="G797" s="184"/>
      <c r="H797" s="184"/>
    </row>
    <row r="798">
      <c r="B798" s="184"/>
      <c r="C798" s="184"/>
      <c r="D798" s="184"/>
      <c r="E798" s="185"/>
      <c r="F798" s="186"/>
      <c r="G798" s="184"/>
      <c r="H798" s="184"/>
    </row>
    <row r="799">
      <c r="B799" s="184"/>
      <c r="C799" s="184"/>
      <c r="D799" s="184"/>
      <c r="E799" s="185"/>
      <c r="F799" s="186"/>
      <c r="G799" s="184"/>
      <c r="H799" s="184"/>
    </row>
    <row r="800">
      <c r="B800" s="184"/>
      <c r="C800" s="184"/>
      <c r="D800" s="184"/>
      <c r="E800" s="185"/>
      <c r="F800" s="186"/>
      <c r="G800" s="184"/>
      <c r="H800" s="184"/>
    </row>
    <row r="801">
      <c r="B801" s="184"/>
      <c r="C801" s="184"/>
      <c r="D801" s="184"/>
      <c r="E801" s="185"/>
      <c r="F801" s="186"/>
      <c r="G801" s="184"/>
      <c r="H801" s="184"/>
    </row>
    <row r="802">
      <c r="B802" s="184"/>
      <c r="C802" s="184"/>
      <c r="D802" s="184"/>
      <c r="E802" s="185"/>
      <c r="F802" s="186"/>
      <c r="G802" s="184"/>
      <c r="H802" s="184"/>
    </row>
    <row r="803">
      <c r="B803" s="184"/>
      <c r="C803" s="184"/>
      <c r="D803" s="184"/>
      <c r="E803" s="185"/>
      <c r="F803" s="186"/>
      <c r="G803" s="184"/>
      <c r="H803" s="184"/>
    </row>
    <row r="804">
      <c r="B804" s="184"/>
      <c r="C804" s="184"/>
      <c r="D804" s="184"/>
      <c r="E804" s="185"/>
      <c r="F804" s="186"/>
      <c r="G804" s="184"/>
      <c r="H804" s="184"/>
    </row>
    <row r="805">
      <c r="B805" s="184"/>
      <c r="C805" s="184"/>
      <c r="D805" s="184"/>
      <c r="E805" s="185"/>
      <c r="F805" s="186"/>
      <c r="G805" s="184"/>
      <c r="H805" s="184"/>
    </row>
    <row r="806">
      <c r="B806" s="184"/>
      <c r="C806" s="184"/>
      <c r="D806" s="184"/>
      <c r="E806" s="185"/>
      <c r="F806" s="186"/>
      <c r="G806" s="184"/>
      <c r="H806" s="184"/>
    </row>
    <row r="807">
      <c r="B807" s="184"/>
      <c r="C807" s="184"/>
      <c r="D807" s="184"/>
      <c r="E807" s="185"/>
      <c r="F807" s="186"/>
      <c r="G807" s="184"/>
      <c r="H807" s="184"/>
    </row>
    <row r="808">
      <c r="B808" s="184"/>
      <c r="C808" s="184"/>
      <c r="D808" s="184"/>
      <c r="E808" s="185"/>
      <c r="F808" s="186"/>
      <c r="G808" s="184"/>
      <c r="H808" s="184"/>
    </row>
    <row r="809">
      <c r="B809" s="184"/>
      <c r="C809" s="184"/>
      <c r="D809" s="184"/>
      <c r="E809" s="185"/>
      <c r="F809" s="186"/>
      <c r="G809" s="184"/>
      <c r="H809" s="184"/>
    </row>
    <row r="810">
      <c r="B810" s="184"/>
      <c r="C810" s="184"/>
      <c r="D810" s="184"/>
      <c r="E810" s="185"/>
      <c r="F810" s="186"/>
      <c r="G810" s="184"/>
      <c r="H810" s="184"/>
    </row>
    <row r="811">
      <c r="B811" s="184"/>
      <c r="C811" s="184"/>
      <c r="D811" s="184"/>
      <c r="E811" s="185"/>
      <c r="F811" s="186"/>
      <c r="G811" s="184"/>
      <c r="H811" s="184"/>
    </row>
    <row r="812">
      <c r="B812" s="184"/>
      <c r="C812" s="184"/>
      <c r="D812" s="184"/>
      <c r="E812" s="185"/>
      <c r="F812" s="186"/>
      <c r="G812" s="184"/>
      <c r="H812" s="184"/>
    </row>
    <row r="813">
      <c r="B813" s="184"/>
      <c r="C813" s="184"/>
      <c r="D813" s="184"/>
      <c r="E813" s="185"/>
      <c r="F813" s="186"/>
      <c r="G813" s="184"/>
      <c r="H813" s="184"/>
    </row>
    <row r="814">
      <c r="B814" s="184"/>
      <c r="C814" s="184"/>
      <c r="D814" s="184"/>
      <c r="E814" s="185"/>
      <c r="F814" s="186"/>
      <c r="G814" s="184"/>
      <c r="H814" s="184"/>
    </row>
    <row r="815">
      <c r="B815" s="184"/>
      <c r="C815" s="184"/>
      <c r="D815" s="184"/>
      <c r="E815" s="185"/>
      <c r="F815" s="186"/>
      <c r="G815" s="184"/>
      <c r="H815" s="184"/>
    </row>
    <row r="816">
      <c r="B816" s="184"/>
      <c r="C816" s="184"/>
      <c r="D816" s="184"/>
      <c r="E816" s="185"/>
      <c r="F816" s="186"/>
      <c r="G816" s="184"/>
      <c r="H816" s="184"/>
    </row>
    <row r="817">
      <c r="B817" s="184"/>
      <c r="C817" s="184"/>
      <c r="D817" s="184"/>
      <c r="E817" s="185"/>
      <c r="F817" s="186"/>
      <c r="G817" s="184"/>
      <c r="H817" s="184"/>
    </row>
    <row r="818">
      <c r="B818" s="184"/>
      <c r="C818" s="184"/>
      <c r="D818" s="184"/>
      <c r="E818" s="185"/>
      <c r="F818" s="186"/>
      <c r="G818" s="184"/>
      <c r="H818" s="184"/>
    </row>
    <row r="819">
      <c r="B819" s="184"/>
      <c r="C819" s="184"/>
      <c r="D819" s="184"/>
      <c r="E819" s="185"/>
      <c r="F819" s="186"/>
      <c r="G819" s="184"/>
      <c r="H819" s="184"/>
    </row>
    <row r="820">
      <c r="B820" s="184"/>
      <c r="C820" s="184"/>
      <c r="D820" s="184"/>
      <c r="E820" s="185"/>
      <c r="F820" s="186"/>
      <c r="G820" s="184"/>
      <c r="H820" s="184"/>
    </row>
    <row r="821">
      <c r="B821" s="184"/>
      <c r="C821" s="184"/>
      <c r="D821" s="184"/>
      <c r="E821" s="185"/>
      <c r="F821" s="186"/>
      <c r="G821" s="184"/>
      <c r="H821" s="184"/>
    </row>
    <row r="822">
      <c r="B822" s="184"/>
      <c r="C822" s="184"/>
      <c r="D822" s="184"/>
      <c r="E822" s="185"/>
      <c r="F822" s="186"/>
      <c r="G822" s="184"/>
      <c r="H822" s="184"/>
    </row>
    <row r="823">
      <c r="B823" s="184"/>
      <c r="C823" s="184"/>
      <c r="D823" s="184"/>
      <c r="E823" s="185"/>
      <c r="F823" s="186"/>
      <c r="G823" s="184"/>
      <c r="H823" s="184"/>
    </row>
    <row r="824">
      <c r="B824" s="184"/>
      <c r="C824" s="184"/>
      <c r="D824" s="184"/>
      <c r="E824" s="185"/>
      <c r="F824" s="186"/>
      <c r="G824" s="184"/>
      <c r="H824" s="184"/>
    </row>
    <row r="825">
      <c r="B825" s="184"/>
      <c r="C825" s="184"/>
      <c r="D825" s="184"/>
      <c r="E825" s="185"/>
      <c r="F825" s="186"/>
      <c r="G825" s="184"/>
      <c r="H825" s="184"/>
    </row>
    <row r="826">
      <c r="B826" s="184"/>
      <c r="C826" s="184"/>
      <c r="D826" s="184"/>
      <c r="E826" s="185"/>
      <c r="F826" s="186"/>
      <c r="G826" s="184"/>
      <c r="H826" s="184"/>
    </row>
    <row r="827">
      <c r="B827" s="184"/>
      <c r="C827" s="184"/>
      <c r="D827" s="184"/>
      <c r="E827" s="185"/>
      <c r="F827" s="186"/>
      <c r="G827" s="184"/>
      <c r="H827" s="184"/>
    </row>
    <row r="828">
      <c r="B828" s="184"/>
      <c r="C828" s="184"/>
      <c r="D828" s="184"/>
      <c r="E828" s="185"/>
      <c r="F828" s="186"/>
      <c r="G828" s="184"/>
      <c r="H828" s="184"/>
    </row>
    <row r="829">
      <c r="B829" s="184"/>
      <c r="C829" s="184"/>
      <c r="D829" s="184"/>
      <c r="E829" s="185"/>
      <c r="F829" s="186"/>
      <c r="G829" s="184"/>
      <c r="H829" s="184"/>
    </row>
    <row r="830">
      <c r="B830" s="184"/>
      <c r="C830" s="184"/>
      <c r="D830" s="184"/>
      <c r="E830" s="185"/>
      <c r="F830" s="186"/>
      <c r="G830" s="184"/>
      <c r="H830" s="184"/>
    </row>
    <row r="831">
      <c r="B831" s="184"/>
      <c r="C831" s="184"/>
      <c r="D831" s="184"/>
      <c r="E831" s="185"/>
      <c r="F831" s="186"/>
      <c r="G831" s="184"/>
      <c r="H831" s="184"/>
    </row>
    <row r="832">
      <c r="B832" s="184"/>
      <c r="C832" s="184"/>
      <c r="D832" s="184"/>
      <c r="E832" s="185"/>
      <c r="F832" s="186"/>
      <c r="G832" s="184"/>
      <c r="H832" s="184"/>
    </row>
    <row r="833">
      <c r="B833" s="184"/>
      <c r="C833" s="184"/>
      <c r="D833" s="184"/>
      <c r="E833" s="185"/>
      <c r="F833" s="186"/>
      <c r="G833" s="184"/>
      <c r="H833" s="184"/>
    </row>
    <row r="834">
      <c r="B834" s="184"/>
      <c r="C834" s="184"/>
      <c r="D834" s="184"/>
      <c r="E834" s="185"/>
      <c r="F834" s="186"/>
      <c r="G834" s="184"/>
      <c r="H834" s="184"/>
    </row>
    <row r="835">
      <c r="B835" s="184"/>
      <c r="C835" s="184"/>
      <c r="D835" s="184"/>
      <c r="E835" s="185"/>
      <c r="F835" s="186"/>
      <c r="G835" s="184"/>
      <c r="H835" s="184"/>
    </row>
    <row r="836">
      <c r="B836" s="184"/>
      <c r="C836" s="184"/>
      <c r="D836" s="184"/>
      <c r="E836" s="185"/>
      <c r="F836" s="186"/>
      <c r="G836" s="184"/>
      <c r="H836" s="184"/>
    </row>
    <row r="837">
      <c r="B837" s="184"/>
      <c r="C837" s="184"/>
      <c r="D837" s="184"/>
      <c r="E837" s="185"/>
      <c r="F837" s="186"/>
      <c r="G837" s="184"/>
      <c r="H837" s="184"/>
    </row>
    <row r="838">
      <c r="B838" s="184"/>
      <c r="C838" s="184"/>
      <c r="D838" s="184"/>
      <c r="E838" s="185"/>
      <c r="F838" s="186"/>
      <c r="G838" s="184"/>
      <c r="H838" s="184"/>
    </row>
    <row r="839">
      <c r="B839" s="184"/>
      <c r="C839" s="184"/>
      <c r="D839" s="184"/>
      <c r="E839" s="185"/>
      <c r="F839" s="186"/>
      <c r="G839" s="184"/>
      <c r="H839" s="184"/>
    </row>
    <row r="840">
      <c r="B840" s="184"/>
      <c r="C840" s="184"/>
      <c r="D840" s="184"/>
      <c r="E840" s="185"/>
      <c r="F840" s="186"/>
      <c r="G840" s="184"/>
      <c r="H840" s="184"/>
    </row>
    <row r="841">
      <c r="B841" s="184"/>
      <c r="C841" s="184"/>
      <c r="D841" s="184"/>
      <c r="E841" s="185"/>
      <c r="F841" s="186"/>
      <c r="G841" s="184"/>
      <c r="H841" s="184"/>
    </row>
    <row r="842">
      <c r="B842" s="184"/>
      <c r="C842" s="184"/>
      <c r="D842" s="184"/>
      <c r="E842" s="185"/>
      <c r="F842" s="186"/>
      <c r="G842" s="184"/>
      <c r="H842" s="184"/>
    </row>
    <row r="843">
      <c r="B843" s="184"/>
      <c r="C843" s="184"/>
      <c r="D843" s="184"/>
      <c r="E843" s="185"/>
      <c r="F843" s="186"/>
      <c r="G843" s="184"/>
      <c r="H843" s="184"/>
    </row>
    <row r="844">
      <c r="B844" s="184"/>
      <c r="C844" s="184"/>
      <c r="D844" s="184"/>
      <c r="E844" s="185"/>
      <c r="F844" s="186"/>
      <c r="G844" s="184"/>
      <c r="H844" s="184"/>
    </row>
    <row r="845">
      <c r="B845" s="184"/>
      <c r="C845" s="184"/>
      <c r="D845" s="184"/>
      <c r="E845" s="185"/>
      <c r="F845" s="186"/>
      <c r="G845" s="184"/>
      <c r="H845" s="184"/>
    </row>
    <row r="846">
      <c r="B846" s="184"/>
      <c r="C846" s="184"/>
      <c r="D846" s="184"/>
      <c r="E846" s="185"/>
      <c r="F846" s="186"/>
      <c r="G846" s="184"/>
      <c r="H846" s="184"/>
    </row>
    <row r="847">
      <c r="B847" s="184"/>
      <c r="C847" s="184"/>
      <c r="D847" s="184"/>
      <c r="E847" s="185"/>
      <c r="F847" s="186"/>
      <c r="G847" s="184"/>
      <c r="H847" s="184"/>
    </row>
    <row r="848">
      <c r="B848" s="184"/>
      <c r="C848" s="184"/>
      <c r="D848" s="184"/>
      <c r="E848" s="185"/>
      <c r="F848" s="186"/>
      <c r="G848" s="184"/>
      <c r="H848" s="184"/>
    </row>
    <row r="849">
      <c r="B849" s="184"/>
      <c r="C849" s="184"/>
      <c r="D849" s="184"/>
      <c r="E849" s="185"/>
      <c r="F849" s="186"/>
      <c r="G849" s="184"/>
      <c r="H849" s="184"/>
    </row>
    <row r="850">
      <c r="B850" s="184"/>
      <c r="C850" s="184"/>
      <c r="D850" s="184"/>
      <c r="E850" s="185"/>
      <c r="F850" s="186"/>
      <c r="G850" s="184"/>
      <c r="H850" s="184"/>
    </row>
    <row r="851">
      <c r="B851" s="184"/>
      <c r="C851" s="184"/>
      <c r="D851" s="184"/>
      <c r="E851" s="185"/>
      <c r="F851" s="186"/>
      <c r="G851" s="184"/>
      <c r="H851" s="184"/>
    </row>
    <row r="852">
      <c r="B852" s="184"/>
      <c r="C852" s="184"/>
      <c r="D852" s="184"/>
      <c r="E852" s="185"/>
      <c r="F852" s="186"/>
      <c r="G852" s="184"/>
      <c r="H852" s="184"/>
    </row>
    <row r="853">
      <c r="B853" s="184"/>
      <c r="C853" s="184"/>
      <c r="D853" s="184"/>
      <c r="E853" s="185"/>
      <c r="F853" s="186"/>
      <c r="G853" s="184"/>
      <c r="H853" s="184"/>
    </row>
    <row r="854">
      <c r="B854" s="184"/>
      <c r="C854" s="184"/>
      <c r="D854" s="184"/>
      <c r="E854" s="185"/>
      <c r="F854" s="186"/>
      <c r="G854" s="184"/>
      <c r="H854" s="184"/>
    </row>
    <row r="855">
      <c r="B855" s="184"/>
      <c r="C855" s="184"/>
      <c r="D855" s="184"/>
      <c r="E855" s="185"/>
      <c r="F855" s="186"/>
      <c r="G855" s="184"/>
      <c r="H855" s="184"/>
    </row>
    <row r="856">
      <c r="B856" s="184"/>
      <c r="C856" s="184"/>
      <c r="D856" s="184"/>
      <c r="E856" s="185"/>
      <c r="F856" s="186"/>
      <c r="G856" s="184"/>
      <c r="H856" s="184"/>
    </row>
    <row r="857">
      <c r="B857" s="184"/>
      <c r="C857" s="184"/>
      <c r="D857" s="184"/>
      <c r="E857" s="185"/>
      <c r="F857" s="186"/>
      <c r="G857" s="184"/>
      <c r="H857" s="184"/>
    </row>
    <row r="858">
      <c r="B858" s="184"/>
      <c r="C858" s="184"/>
      <c r="D858" s="184"/>
      <c r="E858" s="185"/>
      <c r="F858" s="186"/>
      <c r="G858" s="184"/>
      <c r="H858" s="184"/>
    </row>
    <row r="859">
      <c r="B859" s="184"/>
      <c r="C859" s="184"/>
      <c r="D859" s="184"/>
      <c r="E859" s="185"/>
      <c r="F859" s="186"/>
      <c r="G859" s="184"/>
      <c r="H859" s="184"/>
    </row>
    <row r="860">
      <c r="B860" s="184"/>
      <c r="C860" s="184"/>
      <c r="D860" s="184"/>
      <c r="E860" s="185"/>
      <c r="F860" s="186"/>
      <c r="G860" s="184"/>
      <c r="H860" s="184"/>
    </row>
    <row r="861">
      <c r="B861" s="184"/>
      <c r="C861" s="184"/>
      <c r="D861" s="184"/>
      <c r="E861" s="185"/>
      <c r="F861" s="186"/>
      <c r="G861" s="184"/>
      <c r="H861" s="184"/>
    </row>
    <row r="862">
      <c r="B862" s="184"/>
      <c r="C862" s="184"/>
      <c r="D862" s="184"/>
      <c r="E862" s="185"/>
      <c r="F862" s="186"/>
      <c r="G862" s="184"/>
      <c r="H862" s="184"/>
    </row>
    <row r="863">
      <c r="B863" s="184"/>
      <c r="C863" s="184"/>
      <c r="D863" s="184"/>
      <c r="E863" s="185"/>
      <c r="F863" s="186"/>
      <c r="G863" s="184"/>
      <c r="H863" s="184"/>
    </row>
    <row r="864">
      <c r="B864" s="184"/>
      <c r="C864" s="184"/>
      <c r="D864" s="184"/>
      <c r="E864" s="185"/>
      <c r="F864" s="186"/>
      <c r="G864" s="184"/>
      <c r="H864" s="184"/>
    </row>
    <row r="865">
      <c r="B865" s="184"/>
      <c r="C865" s="184"/>
      <c r="D865" s="184"/>
      <c r="E865" s="185"/>
      <c r="F865" s="186"/>
      <c r="G865" s="184"/>
      <c r="H865" s="184"/>
    </row>
    <row r="866">
      <c r="B866" s="184"/>
      <c r="C866" s="184"/>
      <c r="D866" s="184"/>
      <c r="E866" s="185"/>
      <c r="F866" s="186"/>
      <c r="G866" s="184"/>
      <c r="H866" s="184"/>
    </row>
    <row r="867">
      <c r="B867" s="184"/>
      <c r="C867" s="184"/>
      <c r="D867" s="184"/>
      <c r="E867" s="185"/>
      <c r="F867" s="186"/>
      <c r="G867" s="184"/>
      <c r="H867" s="184"/>
    </row>
    <row r="868">
      <c r="B868" s="184"/>
      <c r="C868" s="184"/>
      <c r="D868" s="184"/>
      <c r="E868" s="185"/>
      <c r="F868" s="186"/>
      <c r="G868" s="184"/>
      <c r="H868" s="184"/>
    </row>
    <row r="869">
      <c r="B869" s="184"/>
      <c r="C869" s="184"/>
      <c r="D869" s="184"/>
      <c r="E869" s="185"/>
      <c r="F869" s="186"/>
      <c r="G869" s="184"/>
      <c r="H869" s="184"/>
    </row>
    <row r="870">
      <c r="B870" s="184"/>
      <c r="C870" s="184"/>
      <c r="D870" s="184"/>
      <c r="E870" s="185"/>
      <c r="F870" s="186"/>
      <c r="G870" s="184"/>
      <c r="H870" s="184"/>
    </row>
    <row r="871">
      <c r="B871" s="184"/>
      <c r="C871" s="184"/>
      <c r="D871" s="184"/>
      <c r="E871" s="185"/>
      <c r="F871" s="186"/>
      <c r="G871" s="184"/>
      <c r="H871" s="184"/>
    </row>
    <row r="872">
      <c r="B872" s="184"/>
      <c r="C872" s="184"/>
      <c r="D872" s="184"/>
      <c r="E872" s="185"/>
      <c r="F872" s="186"/>
      <c r="G872" s="184"/>
      <c r="H872" s="184"/>
    </row>
    <row r="873">
      <c r="B873" s="184"/>
      <c r="C873" s="184"/>
      <c r="D873" s="184"/>
      <c r="E873" s="185"/>
      <c r="F873" s="186"/>
      <c r="G873" s="184"/>
      <c r="H873" s="184"/>
    </row>
    <row r="874">
      <c r="B874" s="184"/>
      <c r="C874" s="184"/>
      <c r="D874" s="184"/>
      <c r="E874" s="185"/>
      <c r="F874" s="186"/>
      <c r="G874" s="184"/>
      <c r="H874" s="184"/>
    </row>
    <row r="875">
      <c r="B875" s="184"/>
      <c r="C875" s="184"/>
      <c r="D875" s="184"/>
      <c r="E875" s="185"/>
      <c r="F875" s="186"/>
      <c r="G875" s="184"/>
      <c r="H875" s="184"/>
    </row>
    <row r="876">
      <c r="B876" s="184"/>
      <c r="C876" s="184"/>
      <c r="D876" s="184"/>
      <c r="E876" s="185"/>
      <c r="F876" s="186"/>
      <c r="G876" s="184"/>
      <c r="H876" s="184"/>
    </row>
    <row r="877">
      <c r="B877" s="184"/>
      <c r="C877" s="184"/>
      <c r="D877" s="184"/>
      <c r="E877" s="185"/>
      <c r="F877" s="186"/>
      <c r="G877" s="184"/>
      <c r="H877" s="184"/>
    </row>
    <row r="878">
      <c r="B878" s="184"/>
      <c r="C878" s="184"/>
      <c r="D878" s="184"/>
      <c r="E878" s="185"/>
      <c r="F878" s="186"/>
      <c r="G878" s="184"/>
      <c r="H878" s="184"/>
    </row>
    <row r="879">
      <c r="B879" s="184"/>
      <c r="C879" s="184"/>
      <c r="D879" s="184"/>
      <c r="E879" s="185"/>
      <c r="F879" s="186"/>
      <c r="G879" s="184"/>
      <c r="H879" s="184"/>
    </row>
    <row r="880">
      <c r="B880" s="184"/>
      <c r="C880" s="184"/>
      <c r="D880" s="184"/>
      <c r="E880" s="185"/>
      <c r="F880" s="186"/>
      <c r="G880" s="184"/>
      <c r="H880" s="184"/>
    </row>
    <row r="881">
      <c r="B881" s="184"/>
      <c r="C881" s="184"/>
      <c r="D881" s="184"/>
      <c r="E881" s="185"/>
      <c r="F881" s="186"/>
      <c r="G881" s="184"/>
      <c r="H881" s="184"/>
    </row>
    <row r="882">
      <c r="B882" s="184"/>
      <c r="C882" s="184"/>
      <c r="D882" s="184"/>
      <c r="E882" s="185"/>
      <c r="F882" s="186"/>
      <c r="G882" s="184"/>
      <c r="H882" s="184"/>
    </row>
    <row r="883">
      <c r="B883" s="184"/>
      <c r="C883" s="184"/>
      <c r="D883" s="184"/>
      <c r="E883" s="185"/>
      <c r="F883" s="186"/>
      <c r="G883" s="184"/>
      <c r="H883" s="184"/>
    </row>
    <row r="884">
      <c r="B884" s="184"/>
      <c r="C884" s="184"/>
      <c r="D884" s="184"/>
      <c r="E884" s="185"/>
      <c r="F884" s="186"/>
      <c r="G884" s="184"/>
      <c r="H884" s="184"/>
    </row>
    <row r="885">
      <c r="B885" s="184"/>
      <c r="C885" s="184"/>
      <c r="D885" s="184"/>
      <c r="E885" s="185"/>
      <c r="F885" s="186"/>
      <c r="G885" s="184"/>
      <c r="H885" s="184"/>
    </row>
    <row r="886">
      <c r="B886" s="184"/>
      <c r="C886" s="184"/>
      <c r="D886" s="184"/>
      <c r="E886" s="185"/>
      <c r="F886" s="186"/>
      <c r="G886" s="184"/>
      <c r="H886" s="184"/>
    </row>
    <row r="887">
      <c r="B887" s="184"/>
      <c r="C887" s="184"/>
      <c r="D887" s="184"/>
      <c r="E887" s="185"/>
      <c r="F887" s="186"/>
      <c r="G887" s="184"/>
      <c r="H887" s="184"/>
    </row>
    <row r="888">
      <c r="B888" s="184"/>
      <c r="C888" s="184"/>
      <c r="D888" s="184"/>
      <c r="E888" s="185"/>
      <c r="F888" s="186"/>
      <c r="G888" s="184"/>
      <c r="H888" s="184"/>
    </row>
    <row r="889">
      <c r="B889" s="184"/>
      <c r="C889" s="184"/>
      <c r="D889" s="184"/>
      <c r="E889" s="185"/>
      <c r="F889" s="186"/>
      <c r="G889" s="184"/>
      <c r="H889" s="184"/>
    </row>
    <row r="890">
      <c r="B890" s="184"/>
      <c r="C890" s="184"/>
      <c r="D890" s="184"/>
      <c r="E890" s="185"/>
      <c r="F890" s="186"/>
      <c r="G890" s="184"/>
      <c r="H890" s="184"/>
    </row>
    <row r="891">
      <c r="B891" s="184"/>
      <c r="C891" s="184"/>
      <c r="D891" s="184"/>
      <c r="E891" s="185"/>
      <c r="F891" s="186"/>
      <c r="G891" s="184"/>
      <c r="H891" s="184"/>
    </row>
    <row r="892">
      <c r="B892" s="184"/>
      <c r="C892" s="184"/>
      <c r="D892" s="184"/>
      <c r="E892" s="185"/>
      <c r="F892" s="186"/>
      <c r="G892" s="184"/>
      <c r="H892" s="184"/>
    </row>
    <row r="893">
      <c r="B893" s="184"/>
      <c r="C893" s="184"/>
      <c r="D893" s="184"/>
      <c r="E893" s="185"/>
      <c r="F893" s="186"/>
      <c r="G893" s="184"/>
      <c r="H893" s="184"/>
    </row>
    <row r="894">
      <c r="B894" s="184"/>
      <c r="C894" s="184"/>
      <c r="D894" s="184"/>
      <c r="E894" s="185"/>
      <c r="F894" s="186"/>
      <c r="G894" s="184"/>
      <c r="H894" s="184"/>
    </row>
    <row r="895">
      <c r="B895" s="184"/>
      <c r="C895" s="184"/>
      <c r="D895" s="184"/>
      <c r="E895" s="185"/>
      <c r="F895" s="186"/>
      <c r="G895" s="184"/>
      <c r="H895" s="184"/>
    </row>
    <row r="896">
      <c r="B896" s="184"/>
      <c r="C896" s="184"/>
      <c r="D896" s="184"/>
      <c r="E896" s="185"/>
      <c r="F896" s="186"/>
      <c r="G896" s="184"/>
      <c r="H896" s="184"/>
    </row>
    <row r="897">
      <c r="B897" s="184"/>
      <c r="C897" s="184"/>
      <c r="D897" s="184"/>
      <c r="E897" s="185"/>
      <c r="F897" s="186"/>
      <c r="G897" s="184"/>
      <c r="H897" s="184"/>
    </row>
    <row r="898">
      <c r="B898" s="184"/>
      <c r="C898" s="184"/>
      <c r="D898" s="184"/>
      <c r="E898" s="185"/>
      <c r="F898" s="186"/>
      <c r="G898" s="184"/>
      <c r="H898" s="184"/>
    </row>
    <row r="899">
      <c r="B899" s="184"/>
      <c r="C899" s="184"/>
      <c r="D899" s="184"/>
      <c r="E899" s="185"/>
      <c r="F899" s="186"/>
      <c r="G899" s="184"/>
      <c r="H899" s="184"/>
    </row>
    <row r="900">
      <c r="B900" s="184"/>
      <c r="C900" s="184"/>
      <c r="D900" s="184"/>
      <c r="E900" s="185"/>
      <c r="F900" s="186"/>
      <c r="G900" s="184"/>
      <c r="H900" s="184"/>
    </row>
    <row r="901">
      <c r="B901" s="184"/>
      <c r="C901" s="184"/>
      <c r="D901" s="184"/>
      <c r="E901" s="185"/>
      <c r="F901" s="186"/>
      <c r="G901" s="184"/>
      <c r="H901" s="184"/>
    </row>
    <row r="902">
      <c r="B902" s="184"/>
      <c r="C902" s="184"/>
      <c r="D902" s="184"/>
      <c r="E902" s="185"/>
      <c r="F902" s="186"/>
      <c r="G902" s="184"/>
      <c r="H902" s="184"/>
    </row>
    <row r="903">
      <c r="B903" s="184"/>
      <c r="C903" s="184"/>
      <c r="D903" s="184"/>
      <c r="E903" s="185"/>
      <c r="F903" s="186"/>
      <c r="G903" s="184"/>
      <c r="H903" s="184"/>
    </row>
    <row r="904">
      <c r="B904" s="184"/>
      <c r="C904" s="184"/>
      <c r="D904" s="184"/>
      <c r="E904" s="185"/>
      <c r="F904" s="186"/>
      <c r="G904" s="184"/>
      <c r="H904" s="184"/>
    </row>
    <row r="905">
      <c r="B905" s="184"/>
      <c r="C905" s="184"/>
      <c r="D905" s="184"/>
      <c r="E905" s="185"/>
      <c r="F905" s="186"/>
      <c r="G905" s="184"/>
      <c r="H905" s="184"/>
    </row>
    <row r="906">
      <c r="B906" s="184"/>
      <c r="C906" s="184"/>
      <c r="D906" s="184"/>
      <c r="E906" s="185"/>
      <c r="F906" s="186"/>
      <c r="G906" s="184"/>
      <c r="H906" s="184"/>
    </row>
    <row r="907">
      <c r="B907" s="184"/>
      <c r="C907" s="184"/>
      <c r="D907" s="184"/>
      <c r="E907" s="185"/>
      <c r="F907" s="186"/>
      <c r="G907" s="184"/>
      <c r="H907" s="184"/>
    </row>
    <row r="908">
      <c r="B908" s="184"/>
      <c r="C908" s="184"/>
      <c r="D908" s="184"/>
      <c r="E908" s="185"/>
      <c r="F908" s="186"/>
      <c r="G908" s="184"/>
      <c r="H908" s="184"/>
    </row>
    <row r="909">
      <c r="B909" s="184"/>
      <c r="C909" s="184"/>
      <c r="D909" s="184"/>
      <c r="E909" s="185"/>
      <c r="F909" s="186"/>
      <c r="G909" s="184"/>
      <c r="H909" s="184"/>
    </row>
    <row r="910">
      <c r="B910" s="184"/>
      <c r="C910" s="184"/>
      <c r="D910" s="184"/>
      <c r="E910" s="185"/>
      <c r="F910" s="186"/>
      <c r="G910" s="184"/>
      <c r="H910" s="184"/>
    </row>
    <row r="911">
      <c r="B911" s="184"/>
      <c r="C911" s="184"/>
      <c r="D911" s="184"/>
      <c r="E911" s="185"/>
      <c r="F911" s="186"/>
      <c r="G911" s="184"/>
      <c r="H911" s="184"/>
    </row>
    <row r="912">
      <c r="B912" s="184"/>
      <c r="C912" s="184"/>
      <c r="D912" s="184"/>
      <c r="E912" s="185"/>
      <c r="F912" s="186"/>
      <c r="G912" s="184"/>
      <c r="H912" s="184"/>
    </row>
    <row r="913">
      <c r="B913" s="184"/>
      <c r="C913" s="184"/>
      <c r="D913" s="184"/>
      <c r="E913" s="185"/>
      <c r="F913" s="186"/>
      <c r="G913" s="184"/>
      <c r="H913" s="184"/>
    </row>
    <row r="914">
      <c r="B914" s="184"/>
      <c r="C914" s="184"/>
      <c r="D914" s="184"/>
      <c r="E914" s="185"/>
      <c r="F914" s="186"/>
      <c r="G914" s="184"/>
      <c r="H914" s="184"/>
    </row>
    <row r="915">
      <c r="B915" s="184"/>
      <c r="C915" s="184"/>
      <c r="D915" s="184"/>
      <c r="E915" s="185"/>
      <c r="F915" s="186"/>
      <c r="G915" s="184"/>
      <c r="H915" s="184"/>
    </row>
    <row r="916">
      <c r="B916" s="184"/>
      <c r="C916" s="184"/>
      <c r="D916" s="184"/>
      <c r="E916" s="185"/>
      <c r="F916" s="186"/>
      <c r="G916" s="184"/>
      <c r="H916" s="184"/>
    </row>
    <row r="917">
      <c r="B917" s="184"/>
      <c r="C917" s="184"/>
      <c r="D917" s="184"/>
      <c r="E917" s="185"/>
      <c r="F917" s="186"/>
      <c r="G917" s="184"/>
      <c r="H917" s="184"/>
    </row>
    <row r="918">
      <c r="B918" s="184"/>
      <c r="C918" s="184"/>
      <c r="D918" s="184"/>
      <c r="E918" s="185"/>
      <c r="F918" s="186"/>
      <c r="G918" s="184"/>
      <c r="H918" s="184"/>
    </row>
    <row r="919">
      <c r="B919" s="184"/>
      <c r="C919" s="184"/>
      <c r="D919" s="184"/>
      <c r="E919" s="185"/>
      <c r="F919" s="186"/>
      <c r="G919" s="184"/>
      <c r="H919" s="184"/>
    </row>
    <row r="920">
      <c r="B920" s="184"/>
      <c r="C920" s="184"/>
      <c r="D920" s="184"/>
      <c r="E920" s="185"/>
      <c r="F920" s="186"/>
      <c r="G920" s="184"/>
      <c r="H920" s="184"/>
    </row>
    <row r="921">
      <c r="B921" s="184"/>
      <c r="C921" s="184"/>
      <c r="D921" s="184"/>
      <c r="E921" s="185"/>
      <c r="F921" s="186"/>
      <c r="G921" s="184"/>
      <c r="H921" s="184"/>
    </row>
    <row r="922">
      <c r="B922" s="184"/>
      <c r="C922" s="184"/>
      <c r="D922" s="184"/>
      <c r="E922" s="185"/>
      <c r="F922" s="186"/>
      <c r="G922" s="184"/>
      <c r="H922" s="184"/>
    </row>
    <row r="923">
      <c r="B923" s="184"/>
      <c r="C923" s="184"/>
      <c r="D923" s="184"/>
      <c r="E923" s="185"/>
      <c r="F923" s="186"/>
      <c r="G923" s="184"/>
      <c r="H923" s="184"/>
    </row>
    <row r="924">
      <c r="B924" s="184"/>
      <c r="C924" s="184"/>
      <c r="D924" s="184"/>
      <c r="E924" s="185"/>
      <c r="F924" s="186"/>
      <c r="G924" s="184"/>
      <c r="H924" s="184"/>
    </row>
    <row r="925">
      <c r="B925" s="184"/>
      <c r="C925" s="184"/>
      <c r="D925" s="184"/>
      <c r="E925" s="185"/>
      <c r="F925" s="186"/>
      <c r="G925" s="184"/>
      <c r="H925" s="184"/>
    </row>
    <row r="926">
      <c r="B926" s="184"/>
      <c r="C926" s="184"/>
      <c r="D926" s="184"/>
      <c r="E926" s="185"/>
      <c r="F926" s="186"/>
      <c r="G926" s="184"/>
      <c r="H926" s="184"/>
    </row>
    <row r="927">
      <c r="B927" s="184"/>
      <c r="C927" s="184"/>
      <c r="D927" s="184"/>
      <c r="E927" s="185"/>
      <c r="F927" s="186"/>
      <c r="G927" s="184"/>
      <c r="H927" s="184"/>
    </row>
    <row r="928">
      <c r="B928" s="184"/>
      <c r="C928" s="184"/>
      <c r="D928" s="184"/>
      <c r="E928" s="185"/>
      <c r="F928" s="186"/>
      <c r="G928" s="184"/>
      <c r="H928" s="184"/>
    </row>
    <row r="929">
      <c r="B929" s="184"/>
      <c r="C929" s="184"/>
      <c r="D929" s="184"/>
      <c r="E929" s="185"/>
      <c r="F929" s="186"/>
      <c r="G929" s="184"/>
      <c r="H929" s="184"/>
    </row>
    <row r="930">
      <c r="B930" s="184"/>
      <c r="C930" s="184"/>
      <c r="D930" s="184"/>
      <c r="E930" s="185"/>
      <c r="F930" s="186"/>
      <c r="G930" s="184"/>
      <c r="H930" s="184"/>
    </row>
    <row r="931">
      <c r="B931" s="184"/>
      <c r="C931" s="184"/>
      <c r="D931" s="184"/>
      <c r="E931" s="185"/>
      <c r="F931" s="186"/>
      <c r="G931" s="184"/>
      <c r="H931" s="184"/>
    </row>
    <row r="932">
      <c r="B932" s="184"/>
      <c r="C932" s="184"/>
      <c r="D932" s="184"/>
      <c r="E932" s="185"/>
      <c r="F932" s="186"/>
      <c r="G932" s="184"/>
      <c r="H932" s="184"/>
    </row>
    <row r="933">
      <c r="B933" s="184"/>
      <c r="C933" s="184"/>
      <c r="D933" s="184"/>
      <c r="E933" s="185"/>
      <c r="F933" s="186"/>
      <c r="G933" s="184"/>
      <c r="H933" s="184"/>
    </row>
    <row r="934">
      <c r="B934" s="184"/>
      <c r="C934" s="184"/>
      <c r="D934" s="184"/>
      <c r="E934" s="185"/>
      <c r="F934" s="186"/>
      <c r="G934" s="184"/>
      <c r="H934" s="184"/>
    </row>
    <row r="935">
      <c r="B935" s="184"/>
      <c r="C935" s="184"/>
      <c r="D935" s="184"/>
      <c r="E935" s="185"/>
      <c r="F935" s="186"/>
      <c r="G935" s="184"/>
      <c r="H935" s="184"/>
    </row>
    <row r="936">
      <c r="B936" s="184"/>
      <c r="C936" s="184"/>
      <c r="D936" s="184"/>
      <c r="E936" s="185"/>
      <c r="F936" s="186"/>
      <c r="G936" s="184"/>
      <c r="H936" s="184"/>
    </row>
    <row r="937">
      <c r="B937" s="184"/>
      <c r="C937" s="184"/>
      <c r="D937" s="184"/>
      <c r="E937" s="185"/>
      <c r="F937" s="186"/>
      <c r="G937" s="184"/>
      <c r="H937" s="184"/>
    </row>
    <row r="938">
      <c r="B938" s="184"/>
      <c r="C938" s="184"/>
      <c r="D938" s="184"/>
      <c r="E938" s="185"/>
      <c r="F938" s="186"/>
      <c r="G938" s="184"/>
      <c r="H938" s="184"/>
    </row>
    <row r="939">
      <c r="B939" s="184"/>
      <c r="C939" s="184"/>
      <c r="D939" s="184"/>
      <c r="E939" s="185"/>
      <c r="F939" s="186"/>
      <c r="G939" s="184"/>
      <c r="H939" s="184"/>
    </row>
    <row r="940">
      <c r="B940" s="184"/>
      <c r="C940" s="184"/>
      <c r="D940" s="184"/>
      <c r="E940" s="185"/>
      <c r="F940" s="186"/>
      <c r="G940" s="184"/>
      <c r="H940" s="184"/>
    </row>
    <row r="941">
      <c r="B941" s="184"/>
      <c r="C941" s="184"/>
      <c r="D941" s="184"/>
      <c r="E941" s="185"/>
      <c r="F941" s="186"/>
      <c r="G941" s="184"/>
      <c r="H941" s="184"/>
    </row>
    <row r="942">
      <c r="B942" s="184"/>
      <c r="C942" s="184"/>
      <c r="D942" s="184"/>
      <c r="E942" s="185"/>
      <c r="F942" s="186"/>
      <c r="G942" s="184"/>
      <c r="H942" s="184"/>
    </row>
    <row r="943">
      <c r="B943" s="184"/>
      <c r="C943" s="184"/>
      <c r="D943" s="184"/>
      <c r="E943" s="185"/>
      <c r="F943" s="186"/>
      <c r="G943" s="184"/>
      <c r="H943" s="184"/>
    </row>
    <row r="944">
      <c r="B944" s="184"/>
      <c r="C944" s="184"/>
      <c r="D944" s="184"/>
      <c r="E944" s="185"/>
      <c r="F944" s="186"/>
      <c r="G944" s="184"/>
      <c r="H944" s="184"/>
    </row>
    <row r="945">
      <c r="B945" s="184"/>
      <c r="C945" s="184"/>
      <c r="D945" s="184"/>
      <c r="E945" s="185"/>
      <c r="F945" s="186"/>
      <c r="G945" s="184"/>
      <c r="H945" s="184"/>
    </row>
    <row r="946">
      <c r="B946" s="184"/>
      <c r="C946" s="184"/>
      <c r="D946" s="184"/>
      <c r="E946" s="185"/>
      <c r="F946" s="186"/>
      <c r="G946" s="184"/>
      <c r="H946" s="184"/>
    </row>
    <row r="947">
      <c r="B947" s="184"/>
      <c r="C947" s="184"/>
      <c r="D947" s="184"/>
      <c r="E947" s="185"/>
      <c r="F947" s="186"/>
      <c r="G947" s="184"/>
      <c r="H947" s="184"/>
    </row>
    <row r="948">
      <c r="B948" s="184"/>
      <c r="C948" s="184"/>
      <c r="D948" s="184"/>
      <c r="E948" s="185"/>
      <c r="F948" s="186"/>
      <c r="G948" s="184"/>
      <c r="H948" s="184"/>
    </row>
    <row r="949">
      <c r="B949" s="184"/>
      <c r="C949" s="184"/>
      <c r="D949" s="184"/>
      <c r="E949" s="185"/>
      <c r="F949" s="186"/>
      <c r="G949" s="184"/>
      <c r="H949" s="184"/>
    </row>
    <row r="950">
      <c r="B950" s="184"/>
      <c r="C950" s="184"/>
      <c r="D950" s="184"/>
      <c r="E950" s="185"/>
      <c r="F950" s="186"/>
      <c r="G950" s="184"/>
      <c r="H950" s="184"/>
    </row>
    <row r="951">
      <c r="B951" s="184"/>
      <c r="C951" s="184"/>
      <c r="D951" s="184"/>
      <c r="E951" s="185"/>
      <c r="F951" s="186"/>
      <c r="G951" s="184"/>
      <c r="H951" s="184"/>
    </row>
    <row r="952">
      <c r="B952" s="184"/>
      <c r="C952" s="184"/>
      <c r="D952" s="184"/>
      <c r="E952" s="185"/>
      <c r="F952" s="186"/>
      <c r="G952" s="184"/>
      <c r="H952" s="184"/>
    </row>
    <row r="953">
      <c r="B953" s="184"/>
      <c r="C953" s="184"/>
      <c r="D953" s="184"/>
      <c r="E953" s="185"/>
      <c r="F953" s="186"/>
      <c r="G953" s="184"/>
      <c r="H953" s="184"/>
    </row>
    <row r="954">
      <c r="B954" s="184"/>
      <c r="C954" s="184"/>
      <c r="D954" s="184"/>
      <c r="E954" s="185"/>
      <c r="F954" s="186"/>
      <c r="G954" s="184"/>
      <c r="H954" s="184"/>
    </row>
    <row r="955">
      <c r="B955" s="184"/>
      <c r="C955" s="184"/>
      <c r="D955" s="184"/>
      <c r="E955" s="185"/>
      <c r="F955" s="186"/>
      <c r="G955" s="184"/>
      <c r="H955" s="184"/>
    </row>
    <row r="956">
      <c r="B956" s="184"/>
      <c r="C956" s="184"/>
      <c r="D956" s="184"/>
      <c r="E956" s="185"/>
      <c r="F956" s="186"/>
      <c r="G956" s="184"/>
      <c r="H956" s="184"/>
    </row>
    <row r="957">
      <c r="B957" s="184"/>
      <c r="C957" s="184"/>
      <c r="D957" s="184"/>
      <c r="E957" s="185"/>
      <c r="F957" s="186"/>
      <c r="G957" s="184"/>
      <c r="H957" s="184"/>
    </row>
    <row r="958">
      <c r="B958" s="184"/>
      <c r="C958" s="184"/>
      <c r="D958" s="184"/>
      <c r="E958" s="185"/>
      <c r="F958" s="186"/>
      <c r="G958" s="184"/>
      <c r="H958" s="184"/>
    </row>
    <row r="959">
      <c r="B959" s="184"/>
      <c r="C959" s="184"/>
      <c r="D959" s="184"/>
      <c r="E959" s="185"/>
      <c r="F959" s="186"/>
      <c r="G959" s="184"/>
      <c r="H959" s="184"/>
    </row>
    <row r="960">
      <c r="B960" s="184"/>
      <c r="C960" s="184"/>
      <c r="D960" s="184"/>
      <c r="E960" s="185"/>
      <c r="F960" s="186"/>
      <c r="G960" s="184"/>
      <c r="H960" s="184"/>
    </row>
    <row r="961">
      <c r="B961" s="184"/>
      <c r="C961" s="184"/>
      <c r="D961" s="184"/>
      <c r="E961" s="185"/>
      <c r="F961" s="186"/>
      <c r="G961" s="184"/>
      <c r="H961" s="184"/>
    </row>
    <row r="962">
      <c r="B962" s="184"/>
      <c r="C962" s="184"/>
      <c r="D962" s="184"/>
      <c r="E962" s="185"/>
      <c r="F962" s="186"/>
      <c r="G962" s="184"/>
      <c r="H962" s="184"/>
    </row>
    <row r="963">
      <c r="B963" s="184"/>
      <c r="C963" s="184"/>
      <c r="D963" s="184"/>
      <c r="E963" s="185"/>
      <c r="F963" s="186"/>
      <c r="G963" s="184"/>
      <c r="H963" s="184"/>
    </row>
    <row r="964">
      <c r="B964" s="184"/>
      <c r="C964" s="184"/>
      <c r="D964" s="184"/>
      <c r="E964" s="185"/>
      <c r="F964" s="186"/>
      <c r="G964" s="184"/>
      <c r="H964" s="184"/>
    </row>
    <row r="965">
      <c r="B965" s="184"/>
      <c r="C965" s="184"/>
      <c r="D965" s="184"/>
      <c r="E965" s="185"/>
      <c r="F965" s="186"/>
      <c r="G965" s="184"/>
      <c r="H965" s="184"/>
    </row>
    <row r="966">
      <c r="B966" s="184"/>
      <c r="C966" s="184"/>
      <c r="D966" s="184"/>
      <c r="E966" s="185"/>
      <c r="F966" s="186"/>
      <c r="G966" s="184"/>
      <c r="H966" s="184"/>
    </row>
    <row r="967">
      <c r="B967" s="184"/>
      <c r="C967" s="184"/>
      <c r="D967" s="184"/>
      <c r="E967" s="185"/>
      <c r="F967" s="186"/>
      <c r="G967" s="184"/>
      <c r="H967" s="184"/>
    </row>
    <row r="968">
      <c r="B968" s="184"/>
      <c r="C968" s="184"/>
      <c r="D968" s="184"/>
      <c r="E968" s="185"/>
      <c r="F968" s="186"/>
      <c r="G968" s="184"/>
      <c r="H968" s="184"/>
    </row>
    <row r="969">
      <c r="B969" s="184"/>
      <c r="C969" s="184"/>
      <c r="D969" s="184"/>
      <c r="E969" s="185"/>
      <c r="F969" s="186"/>
      <c r="G969" s="184"/>
      <c r="H969" s="184"/>
    </row>
    <row r="970">
      <c r="B970" s="184"/>
      <c r="C970" s="184"/>
      <c r="D970" s="184"/>
      <c r="E970" s="185"/>
      <c r="F970" s="186"/>
      <c r="G970" s="184"/>
      <c r="H970" s="184"/>
    </row>
    <row r="971">
      <c r="B971" s="184"/>
      <c r="C971" s="184"/>
      <c r="D971" s="184"/>
      <c r="E971" s="185"/>
      <c r="F971" s="186"/>
      <c r="G971" s="184"/>
      <c r="H971" s="184"/>
    </row>
  </sheetData>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24.86"/>
    <col customWidth="1" min="2" max="2" width="30.86"/>
  </cols>
  <sheetData>
    <row r="1">
      <c r="A1" s="3" t="s">
        <v>1204</v>
      </c>
      <c r="C1" s="3" t="s">
        <v>1005</v>
      </c>
      <c r="D1" s="3" t="s">
        <v>1010</v>
      </c>
      <c r="E1" s="3" t="s">
        <v>1008</v>
      </c>
    </row>
    <row r="2">
      <c r="A2" s="187"/>
      <c r="B2" s="8" t="s">
        <v>1206</v>
      </c>
      <c r="C2" s="187"/>
    </row>
    <row r="3">
      <c r="B3" s="3" t="s">
        <v>1207</v>
      </c>
      <c r="C3" s="188"/>
      <c r="D3" s="188"/>
      <c r="E3" s="188"/>
    </row>
    <row r="4">
      <c r="B4" s="3" t="s">
        <v>42</v>
      </c>
      <c r="C4" s="188"/>
      <c r="D4" s="188"/>
      <c r="E4" s="188"/>
    </row>
    <row r="5">
      <c r="B5" s="3" t="s">
        <v>46</v>
      </c>
      <c r="C5" s="188"/>
      <c r="D5" s="188"/>
      <c r="E5" s="188"/>
    </row>
    <row r="6">
      <c r="B6" s="3" t="s">
        <v>50</v>
      </c>
      <c r="C6" s="188"/>
      <c r="D6" s="188"/>
      <c r="E6" s="188"/>
    </row>
    <row r="7">
      <c r="B7" s="3" t="s">
        <v>54</v>
      </c>
      <c r="C7" s="188"/>
      <c r="D7" s="188"/>
      <c r="E7" s="188"/>
    </row>
    <row r="8">
      <c r="B8" s="3" t="s">
        <v>58</v>
      </c>
      <c r="C8" s="188"/>
      <c r="D8" s="188"/>
      <c r="E8" s="188"/>
    </row>
    <row r="9">
      <c r="B9" s="3" t="s">
        <v>1209</v>
      </c>
      <c r="C9" s="188"/>
      <c r="D9" s="188"/>
      <c r="E9" s="188"/>
    </row>
    <row r="10">
      <c r="A10" s="3" t="s">
        <v>1210</v>
      </c>
    </row>
    <row r="11">
      <c r="A11" s="187"/>
      <c r="B11" s="8" t="s">
        <v>1206</v>
      </c>
      <c r="C11" s="187"/>
    </row>
    <row r="12">
      <c r="B12" s="3" t="s">
        <v>1211</v>
      </c>
      <c r="C12" s="188"/>
      <c r="D12" s="188"/>
      <c r="E12" s="188"/>
    </row>
    <row r="13">
      <c r="B13" s="3" t="s">
        <v>80</v>
      </c>
      <c r="C13" s="188"/>
      <c r="D13" s="188"/>
      <c r="E13" s="188"/>
    </row>
    <row r="14">
      <c r="B14" s="3" t="s">
        <v>84</v>
      </c>
      <c r="C14" s="188"/>
      <c r="D14" s="188"/>
      <c r="E14" s="188"/>
    </row>
    <row r="15">
      <c r="B15" s="3" t="s">
        <v>1212</v>
      </c>
      <c r="C15" s="188"/>
      <c r="D15" s="188"/>
      <c r="E15" s="188"/>
    </row>
    <row r="16">
      <c r="B16" s="3" t="s">
        <v>88</v>
      </c>
      <c r="C16" s="188"/>
      <c r="D16" s="188"/>
      <c r="E16" s="188"/>
    </row>
    <row r="17">
      <c r="B17" s="3" t="s">
        <v>93</v>
      </c>
      <c r="C17" s="188"/>
      <c r="D17" s="188"/>
      <c r="E17" s="188"/>
    </row>
    <row r="18">
      <c r="B18" s="3" t="s">
        <v>1213</v>
      </c>
      <c r="C18" s="188"/>
      <c r="D18" s="188"/>
      <c r="E18" s="188"/>
    </row>
    <row r="19">
      <c r="B19" s="3" t="s">
        <v>98</v>
      </c>
      <c r="C19" s="188"/>
      <c r="D19" s="188"/>
      <c r="E19" s="188"/>
    </row>
    <row r="20">
      <c r="B20" s="3" t="s">
        <v>102</v>
      </c>
      <c r="C20" s="188"/>
      <c r="D20" s="188"/>
      <c r="E20" s="188"/>
    </row>
    <row r="21">
      <c r="B21" s="3" t="s">
        <v>66</v>
      </c>
      <c r="C21" s="188"/>
      <c r="D21" s="188"/>
      <c r="E21" s="188"/>
    </row>
    <row r="22">
      <c r="B22" s="3" t="s">
        <v>74</v>
      </c>
      <c r="C22" s="188"/>
      <c r="D22" s="188"/>
      <c r="E22" s="188"/>
    </row>
    <row r="23">
      <c r="B23" s="3" t="s">
        <v>1215</v>
      </c>
      <c r="C23" s="188"/>
      <c r="D23" s="188"/>
      <c r="E23" s="188"/>
    </row>
    <row r="24">
      <c r="B24" s="3" t="s">
        <v>173</v>
      </c>
      <c r="C24" s="188"/>
      <c r="D24" s="188"/>
      <c r="E24" s="188"/>
    </row>
    <row r="25">
      <c r="B25" s="3" t="s">
        <v>107</v>
      </c>
      <c r="C25" s="188"/>
      <c r="D25" s="188"/>
      <c r="E25" s="188"/>
    </row>
    <row r="26">
      <c r="B26" s="3" t="s">
        <v>1216</v>
      </c>
      <c r="C26" s="188"/>
      <c r="D26" s="188"/>
      <c r="E26" s="188"/>
    </row>
    <row r="27">
      <c r="B27" s="3" t="s">
        <v>177</v>
      </c>
      <c r="C27" s="188"/>
      <c r="D27" s="188"/>
      <c r="E27" s="188"/>
    </row>
    <row r="28">
      <c r="B28" s="3" t="s">
        <v>1217</v>
      </c>
      <c r="C28" s="188"/>
      <c r="D28" s="188"/>
      <c r="E28" s="188"/>
    </row>
    <row r="29">
      <c r="B29" s="3" t="s">
        <v>111</v>
      </c>
      <c r="C29" s="188"/>
      <c r="D29" s="188"/>
      <c r="E29" s="188"/>
    </row>
    <row r="30">
      <c r="B30" s="3" t="s">
        <v>1218</v>
      </c>
      <c r="C30" s="188"/>
      <c r="D30" s="188"/>
      <c r="E30" s="188"/>
    </row>
    <row r="31">
      <c r="B31" s="3" t="s">
        <v>116</v>
      </c>
      <c r="C31" s="188"/>
      <c r="D31" s="188"/>
      <c r="E31" s="188"/>
    </row>
    <row r="32">
      <c r="B32" s="3" t="s">
        <v>150</v>
      </c>
      <c r="C32" s="188"/>
      <c r="D32" s="188"/>
      <c r="E32" s="188"/>
    </row>
    <row r="33">
      <c r="B33" s="3" t="s">
        <v>121</v>
      </c>
      <c r="C33" s="188"/>
      <c r="D33" s="188"/>
      <c r="E33" s="188"/>
    </row>
    <row r="34">
      <c r="B34" s="3" t="s">
        <v>155</v>
      </c>
      <c r="C34" s="188"/>
      <c r="D34" s="188"/>
      <c r="E34" s="188"/>
    </row>
    <row r="35">
      <c r="B35" s="3" t="s">
        <v>126</v>
      </c>
      <c r="C35" s="188"/>
      <c r="D35" s="188"/>
      <c r="E35" s="188"/>
    </row>
    <row r="36">
      <c r="B36" s="3" t="s">
        <v>181</v>
      </c>
      <c r="C36" s="188"/>
      <c r="D36" s="188"/>
      <c r="E36" s="188"/>
    </row>
    <row r="37">
      <c r="B37" s="3" t="s">
        <v>1220</v>
      </c>
      <c r="C37" s="188"/>
      <c r="D37" s="188"/>
      <c r="E37" s="188"/>
    </row>
    <row r="38">
      <c r="B38" s="3" t="s">
        <v>132</v>
      </c>
      <c r="C38" s="188"/>
      <c r="D38" s="188"/>
      <c r="E38" s="188"/>
    </row>
    <row r="39">
      <c r="B39" s="3" t="s">
        <v>136</v>
      </c>
      <c r="C39" s="188"/>
      <c r="D39" s="188"/>
      <c r="E39" s="188"/>
    </row>
    <row r="40">
      <c r="B40" s="3" t="s">
        <v>188</v>
      </c>
      <c r="C40" s="188"/>
      <c r="D40" s="188"/>
      <c r="E40" s="188"/>
    </row>
    <row r="41">
      <c r="B41" s="3" t="s">
        <v>186</v>
      </c>
      <c r="C41" s="188"/>
      <c r="D41" s="188"/>
      <c r="E41" s="188"/>
    </row>
    <row r="42">
      <c r="B42" s="3" t="s">
        <v>160</v>
      </c>
      <c r="C42" s="188"/>
      <c r="D42" s="188"/>
      <c r="E42" s="188"/>
    </row>
    <row r="43">
      <c r="B43" s="3" t="s">
        <v>33</v>
      </c>
      <c r="C43" s="188"/>
      <c r="D43" s="188"/>
      <c r="E43" s="188"/>
    </row>
    <row r="44">
      <c r="B44" s="3" t="s">
        <v>164</v>
      </c>
      <c r="C44" s="188"/>
      <c r="D44" s="188"/>
      <c r="E44" s="188"/>
    </row>
    <row r="45">
      <c r="B45" s="3" t="s">
        <v>140</v>
      </c>
      <c r="C45" s="188"/>
      <c r="D45" s="188"/>
      <c r="E45" s="188"/>
    </row>
    <row r="46">
      <c r="B46" s="3" t="s">
        <v>1225</v>
      </c>
      <c r="C46" s="188"/>
      <c r="D46" s="188"/>
      <c r="E46" s="188"/>
    </row>
    <row r="47">
      <c r="B47" s="3" t="s">
        <v>145</v>
      </c>
      <c r="C47" s="188"/>
      <c r="D47" s="188"/>
      <c r="E47" s="188"/>
    </row>
    <row r="48">
      <c r="B48" s="3" t="s">
        <v>192</v>
      </c>
      <c r="C48" s="188"/>
      <c r="D48" s="188"/>
      <c r="E48" s="188"/>
    </row>
    <row r="49">
      <c r="B49" s="3" t="s">
        <v>1226</v>
      </c>
      <c r="C49" s="188"/>
      <c r="D49" s="188"/>
      <c r="E49" s="188"/>
    </row>
    <row r="50">
      <c r="B50" s="3" t="s">
        <v>168</v>
      </c>
      <c r="C50" s="188"/>
      <c r="D50" s="188"/>
      <c r="E50" s="188"/>
    </row>
  </sheetData>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6.86"/>
    <col customWidth="1" min="3" max="3" width="11.43"/>
    <col customWidth="1" min="4" max="4" width="9.57"/>
    <col customWidth="1" min="5" max="5" width="40.0"/>
    <col customWidth="1" min="6" max="6" width="74.71"/>
    <col customWidth="1" min="8" max="8" width="21.29"/>
    <col customWidth="1" min="9" max="9" width="10.57"/>
  </cols>
  <sheetData>
    <row r="2">
      <c r="A2" s="189"/>
      <c r="B2" s="190" t="s">
        <v>1214</v>
      </c>
      <c r="E2" s="189"/>
      <c r="F2" s="189"/>
      <c r="G2" s="190"/>
      <c r="H2" s="189"/>
      <c r="I2" s="189"/>
      <c r="J2" s="189"/>
      <c r="K2" s="189"/>
      <c r="L2" s="189"/>
      <c r="M2" s="189"/>
      <c r="N2" s="189"/>
      <c r="O2" s="189"/>
      <c r="P2" s="189"/>
      <c r="Q2" s="189"/>
      <c r="R2" s="189"/>
      <c r="S2" s="189"/>
      <c r="T2" s="189"/>
      <c r="U2" s="189"/>
      <c r="V2" s="189"/>
      <c r="W2" s="189"/>
      <c r="X2" s="189"/>
      <c r="Y2" s="189"/>
      <c r="Z2" s="189"/>
    </row>
    <row r="3">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row>
    <row r="15">
      <c r="A15" s="189"/>
      <c r="B15" s="190" t="s">
        <v>1219</v>
      </c>
      <c r="E15" s="189"/>
      <c r="F15" s="189"/>
      <c r="G15" s="190"/>
      <c r="H15" s="189"/>
      <c r="I15" s="189"/>
      <c r="J15" s="189"/>
      <c r="K15" s="189"/>
      <c r="L15" s="189"/>
      <c r="M15" s="189"/>
      <c r="N15" s="189"/>
      <c r="O15" s="189"/>
      <c r="P15" s="189"/>
      <c r="Q15" s="189"/>
      <c r="R15" s="189"/>
      <c r="S15" s="189"/>
      <c r="T15" s="189"/>
      <c r="U15" s="189"/>
      <c r="V15" s="189"/>
      <c r="W15" s="189"/>
      <c r="X15" s="189"/>
      <c r="Y15" s="189"/>
      <c r="Z15" s="189"/>
    </row>
    <row r="16">
      <c r="A16" s="191"/>
      <c r="B16" s="192" t="s">
        <v>2</v>
      </c>
      <c r="C16" s="193" t="s">
        <v>1221</v>
      </c>
      <c r="D16" s="193" t="s">
        <v>818</v>
      </c>
      <c r="E16" s="193" t="s">
        <v>6</v>
      </c>
      <c r="F16" s="193" t="s">
        <v>1222</v>
      </c>
      <c r="G16" s="193" t="s">
        <v>8</v>
      </c>
      <c r="H16" s="192" t="s">
        <v>1223</v>
      </c>
      <c r="I16" s="193" t="s">
        <v>1224</v>
      </c>
      <c r="J16" s="193" t="s">
        <v>11</v>
      </c>
      <c r="K16" s="191"/>
      <c r="L16" s="191"/>
      <c r="M16" s="191"/>
      <c r="N16" s="191"/>
      <c r="O16" s="191"/>
      <c r="P16" s="191"/>
      <c r="Q16" s="191"/>
      <c r="R16" s="191"/>
      <c r="S16" s="191"/>
      <c r="T16" s="191"/>
      <c r="U16" s="191"/>
      <c r="V16" s="191"/>
      <c r="W16" s="191"/>
      <c r="X16" s="191"/>
      <c r="Y16" s="191"/>
      <c r="Z16" s="191"/>
    </row>
    <row r="17">
      <c r="B17" s="3">
        <v>1.0</v>
      </c>
      <c r="C17" s="194">
        <v>1.600142398E9</v>
      </c>
      <c r="D17" s="86" t="s">
        <v>30</v>
      </c>
      <c r="E17" s="24" t="s">
        <v>1227</v>
      </c>
      <c r="F17" s="86" t="s">
        <v>1228</v>
      </c>
      <c r="G17" s="184"/>
      <c r="H17" s="86" t="s">
        <v>1229</v>
      </c>
      <c r="I17" s="3" t="s">
        <v>592</v>
      </c>
    </row>
    <row r="18">
      <c r="B18">
        <f t="shared" ref="B18:B39" si="1">B17+1</f>
        <v>2</v>
      </c>
      <c r="D18" s="3" t="s">
        <v>30</v>
      </c>
      <c r="F18" s="24" t="s">
        <v>1230</v>
      </c>
      <c r="G18" s="184"/>
      <c r="H18" s="24" t="s">
        <v>1229</v>
      </c>
      <c r="I18" s="3" t="s">
        <v>1231</v>
      </c>
    </row>
    <row r="19">
      <c r="B19">
        <f t="shared" si="1"/>
        <v>3</v>
      </c>
      <c r="C19" s="194">
        <v>1.600142399E9</v>
      </c>
      <c r="D19" s="86" t="s">
        <v>131</v>
      </c>
      <c r="F19" s="86" t="s">
        <v>1232</v>
      </c>
      <c r="G19" s="184"/>
      <c r="H19" s="86" t="s">
        <v>1229</v>
      </c>
      <c r="I19" s="3" t="s">
        <v>592</v>
      </c>
    </row>
    <row r="20">
      <c r="B20">
        <f t="shared" si="1"/>
        <v>4</v>
      </c>
      <c r="C20" s="194">
        <v>1.6001424E9</v>
      </c>
      <c r="D20" s="86" t="s">
        <v>30</v>
      </c>
      <c r="E20" s="3" t="s">
        <v>1233</v>
      </c>
      <c r="F20" s="86" t="s">
        <v>1234</v>
      </c>
      <c r="G20" s="184"/>
      <c r="H20" s="86" t="s">
        <v>1235</v>
      </c>
      <c r="I20" s="3" t="s">
        <v>592</v>
      </c>
    </row>
    <row r="21">
      <c r="B21">
        <f t="shared" si="1"/>
        <v>5</v>
      </c>
      <c r="C21" s="194">
        <v>1.600142401E9</v>
      </c>
      <c r="D21" s="86" t="s">
        <v>131</v>
      </c>
      <c r="F21" s="86" t="s">
        <v>1236</v>
      </c>
      <c r="G21" s="184"/>
      <c r="H21" s="86" t="s">
        <v>1235</v>
      </c>
      <c r="I21" s="3" t="s">
        <v>592</v>
      </c>
    </row>
    <row r="22">
      <c r="B22">
        <f t="shared" si="1"/>
        <v>6</v>
      </c>
      <c r="C22" s="194">
        <v>1.600142402E9</v>
      </c>
      <c r="D22" s="86" t="s">
        <v>30</v>
      </c>
      <c r="F22" s="86" t="s">
        <v>1237</v>
      </c>
      <c r="G22" s="184"/>
      <c r="H22" s="86" t="s">
        <v>1238</v>
      </c>
      <c r="I22" s="3" t="s">
        <v>592</v>
      </c>
    </row>
    <row r="23">
      <c r="B23">
        <f t="shared" si="1"/>
        <v>7</v>
      </c>
      <c r="C23" s="194">
        <v>1.600142403E9</v>
      </c>
      <c r="D23" s="86" t="s">
        <v>131</v>
      </c>
      <c r="F23" s="86" t="s">
        <v>1232</v>
      </c>
      <c r="G23" s="184"/>
      <c r="H23" s="86" t="s">
        <v>1238</v>
      </c>
      <c r="I23" s="3" t="s">
        <v>592</v>
      </c>
    </row>
    <row r="24">
      <c r="B24">
        <f t="shared" si="1"/>
        <v>8</v>
      </c>
      <c r="C24" s="194">
        <v>1.600142404E9</v>
      </c>
      <c r="D24" s="86" t="s">
        <v>30</v>
      </c>
      <c r="E24" s="3" t="s">
        <v>1239</v>
      </c>
      <c r="F24" s="86" t="s">
        <v>1240</v>
      </c>
      <c r="G24" s="184"/>
      <c r="H24" s="86" t="s">
        <v>1229</v>
      </c>
      <c r="I24" s="3" t="s">
        <v>592</v>
      </c>
    </row>
    <row r="25">
      <c r="B25">
        <f t="shared" si="1"/>
        <v>9</v>
      </c>
      <c r="C25" s="194">
        <v>1.600142405E9</v>
      </c>
      <c r="D25" s="86" t="s">
        <v>131</v>
      </c>
      <c r="F25" s="86" t="s">
        <v>1241</v>
      </c>
      <c r="G25" s="184"/>
      <c r="H25" s="86" t="s">
        <v>1229</v>
      </c>
      <c r="I25" s="3" t="s">
        <v>592</v>
      </c>
    </row>
    <row r="26">
      <c r="B26">
        <f t="shared" si="1"/>
        <v>10</v>
      </c>
      <c r="C26" s="194">
        <v>1.600142406E9</v>
      </c>
      <c r="D26" s="86" t="s">
        <v>30</v>
      </c>
      <c r="F26" s="86" t="s">
        <v>1242</v>
      </c>
      <c r="G26" s="184"/>
      <c r="H26" s="86" t="s">
        <v>1235</v>
      </c>
      <c r="I26" s="3" t="s">
        <v>592</v>
      </c>
    </row>
    <row r="27">
      <c r="B27">
        <f t="shared" si="1"/>
        <v>11</v>
      </c>
      <c r="C27" s="194">
        <v>1.600142407E9</v>
      </c>
      <c r="D27" s="86" t="s">
        <v>131</v>
      </c>
      <c r="F27" s="86" t="s">
        <v>1243</v>
      </c>
      <c r="G27" s="184"/>
      <c r="H27" s="86" t="s">
        <v>1235</v>
      </c>
      <c r="I27" s="3" t="s">
        <v>592</v>
      </c>
    </row>
    <row r="28">
      <c r="B28">
        <f t="shared" si="1"/>
        <v>12</v>
      </c>
      <c r="C28" s="194">
        <v>1.600142408E9</v>
      </c>
      <c r="D28" s="86" t="s">
        <v>30</v>
      </c>
      <c r="F28" s="86" t="s">
        <v>1244</v>
      </c>
      <c r="G28" s="184"/>
      <c r="H28" s="86" t="s">
        <v>1238</v>
      </c>
      <c r="I28" s="3" t="s">
        <v>592</v>
      </c>
    </row>
    <row r="29">
      <c r="B29">
        <f t="shared" si="1"/>
        <v>13</v>
      </c>
      <c r="C29" s="194">
        <v>1.600142409E9</v>
      </c>
      <c r="D29" s="86" t="s">
        <v>131</v>
      </c>
      <c r="F29" s="86" t="s">
        <v>1244</v>
      </c>
      <c r="G29" s="184"/>
      <c r="H29" s="86" t="s">
        <v>1238</v>
      </c>
      <c r="I29" s="3" t="s">
        <v>592</v>
      </c>
    </row>
    <row r="30">
      <c r="B30">
        <f t="shared" si="1"/>
        <v>14</v>
      </c>
      <c r="C30" s="194">
        <v>1.60014241E9</v>
      </c>
      <c r="D30" s="86" t="s">
        <v>30</v>
      </c>
      <c r="F30" s="86" t="s">
        <v>1245</v>
      </c>
      <c r="G30" s="184"/>
      <c r="H30" s="86" t="s">
        <v>1008</v>
      </c>
      <c r="I30" s="3" t="s">
        <v>592</v>
      </c>
    </row>
    <row r="31">
      <c r="B31">
        <f t="shared" si="1"/>
        <v>15</v>
      </c>
      <c r="C31" s="194">
        <v>1.600142411E9</v>
      </c>
      <c r="D31" s="86" t="s">
        <v>30</v>
      </c>
      <c r="E31" s="3" t="s">
        <v>1246</v>
      </c>
      <c r="F31" s="86" t="s">
        <v>1247</v>
      </c>
      <c r="G31" s="184"/>
      <c r="H31" s="86" t="s">
        <v>1010</v>
      </c>
      <c r="I31" s="3" t="s">
        <v>592</v>
      </c>
    </row>
    <row r="32">
      <c r="B32">
        <f t="shared" si="1"/>
        <v>16</v>
      </c>
      <c r="C32" s="194">
        <v>1.600142412E9</v>
      </c>
      <c r="D32" s="86" t="s">
        <v>131</v>
      </c>
      <c r="F32" s="86" t="s">
        <v>1248</v>
      </c>
      <c r="G32" s="184"/>
      <c r="H32" s="86" t="s">
        <v>1010</v>
      </c>
      <c r="I32" s="3" t="s">
        <v>592</v>
      </c>
    </row>
    <row r="33">
      <c r="B33">
        <f t="shared" si="1"/>
        <v>17</v>
      </c>
      <c r="C33" s="194">
        <v>1.600142413E9</v>
      </c>
      <c r="D33" s="86" t="s">
        <v>30</v>
      </c>
      <c r="F33" s="86" t="s">
        <v>1249</v>
      </c>
      <c r="G33" s="184"/>
      <c r="H33" s="86" t="s">
        <v>1008</v>
      </c>
      <c r="I33" s="3" t="s">
        <v>592</v>
      </c>
    </row>
    <row r="34">
      <c r="B34">
        <f t="shared" si="1"/>
        <v>18</v>
      </c>
      <c r="C34" s="194">
        <v>1.600142414E9</v>
      </c>
      <c r="D34" s="86" t="s">
        <v>30</v>
      </c>
      <c r="E34" s="3" t="s">
        <v>1250</v>
      </c>
      <c r="F34" s="86" t="s">
        <v>1251</v>
      </c>
      <c r="G34" s="184"/>
      <c r="H34" s="86" t="s">
        <v>1010</v>
      </c>
      <c r="I34" s="3" t="s">
        <v>592</v>
      </c>
    </row>
    <row r="35" ht="16.5" customHeight="1">
      <c r="B35">
        <f t="shared" si="1"/>
        <v>19</v>
      </c>
      <c r="C35" s="194">
        <v>1.600142415E9</v>
      </c>
      <c r="D35" s="86" t="s">
        <v>131</v>
      </c>
      <c r="F35" s="86" t="s">
        <v>1252</v>
      </c>
      <c r="G35" s="184"/>
      <c r="H35" s="86" t="s">
        <v>1010</v>
      </c>
      <c r="I35" s="3" t="s">
        <v>592</v>
      </c>
    </row>
    <row r="36" ht="16.5" customHeight="1">
      <c r="B36">
        <f t="shared" si="1"/>
        <v>20</v>
      </c>
      <c r="C36" s="194">
        <v>1.600142416E9</v>
      </c>
      <c r="D36" s="86" t="s">
        <v>30</v>
      </c>
      <c r="F36" s="86" t="s">
        <v>1253</v>
      </c>
      <c r="G36" s="184"/>
      <c r="H36" s="86" t="s">
        <v>1008</v>
      </c>
      <c r="I36" s="3" t="s">
        <v>592</v>
      </c>
    </row>
    <row r="37" ht="16.5" customHeight="1">
      <c r="B37">
        <f t="shared" si="1"/>
        <v>21</v>
      </c>
      <c r="C37" s="194">
        <v>1.600142417E9</v>
      </c>
      <c r="D37" s="86" t="s">
        <v>30</v>
      </c>
      <c r="F37" s="86" t="s">
        <v>1254</v>
      </c>
      <c r="G37" s="184"/>
      <c r="H37" s="86" t="s">
        <v>1010</v>
      </c>
      <c r="I37" s="3" t="s">
        <v>592</v>
      </c>
    </row>
    <row r="38" ht="16.5" customHeight="1">
      <c r="B38">
        <f t="shared" si="1"/>
        <v>22</v>
      </c>
      <c r="C38" s="194">
        <v>1.600142418E9</v>
      </c>
      <c r="D38" s="86" t="s">
        <v>131</v>
      </c>
      <c r="F38" s="86" t="s">
        <v>1255</v>
      </c>
      <c r="G38" s="184"/>
      <c r="H38" s="86" t="s">
        <v>1010</v>
      </c>
      <c r="I38" s="3" t="s">
        <v>592</v>
      </c>
    </row>
    <row r="39" ht="16.5" customHeight="1">
      <c r="B39">
        <f t="shared" si="1"/>
        <v>23</v>
      </c>
      <c r="D39" s="3" t="s">
        <v>30</v>
      </c>
      <c r="E39" s="3" t="s">
        <v>1256</v>
      </c>
      <c r="F39" s="3" t="s">
        <v>1257</v>
      </c>
      <c r="H39" s="3" t="s">
        <v>1258</v>
      </c>
      <c r="I39" s="3" t="s">
        <v>592</v>
      </c>
    </row>
    <row r="40" ht="16.5" customHeight="1"/>
    <row r="41">
      <c r="A41" s="189"/>
      <c r="B41" s="190" t="s">
        <v>1259</v>
      </c>
      <c r="E41" s="189"/>
      <c r="F41" s="189"/>
      <c r="G41" s="195"/>
      <c r="H41" s="189"/>
      <c r="I41" s="189"/>
      <c r="J41" s="189"/>
      <c r="K41" s="189"/>
      <c r="L41" s="189"/>
      <c r="M41" s="189"/>
      <c r="N41" s="189"/>
      <c r="O41" s="189"/>
      <c r="P41" s="189"/>
      <c r="Q41" s="189"/>
      <c r="R41" s="189"/>
      <c r="S41" s="189"/>
      <c r="T41" s="189"/>
      <c r="U41" s="189"/>
      <c r="V41" s="189"/>
      <c r="W41" s="189"/>
      <c r="X41" s="189"/>
      <c r="Y41" s="189"/>
      <c r="Z41" s="189"/>
    </row>
    <row r="42">
      <c r="A42" s="191"/>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row>
  </sheetData>
  <mergeCells count="3">
    <mergeCell ref="B15:D15"/>
    <mergeCell ref="B2:D2"/>
    <mergeCell ref="B41:D4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7.86"/>
    <col customWidth="1" min="2" max="2" width="27.57"/>
    <col customWidth="1" min="3" max="3" width="15.29"/>
    <col customWidth="1" min="4" max="4" width="15.0"/>
    <col customWidth="1" min="5" max="5" width="23.43"/>
    <col customWidth="1" min="6" max="6" width="15.0"/>
    <col customWidth="1" min="7" max="7" width="10.29"/>
    <col customWidth="1" min="8" max="8" width="5.57"/>
    <col customWidth="1" min="9" max="9" width="7.71"/>
    <col customWidth="1" min="10" max="10" width="10.57"/>
    <col customWidth="1" min="11" max="11" width="12.14"/>
    <col customWidth="1" min="13" max="13" width="27.29"/>
  </cols>
  <sheetData>
    <row r="1">
      <c r="A1" s="4" t="s">
        <v>0</v>
      </c>
      <c r="B1" s="5" t="s">
        <v>1</v>
      </c>
      <c r="C1" s="6" t="s">
        <v>3</v>
      </c>
      <c r="D1" s="6" t="s">
        <v>12</v>
      </c>
      <c r="E1" s="6" t="s">
        <v>13</v>
      </c>
      <c r="F1" s="11" t="s">
        <v>14</v>
      </c>
      <c r="G1" s="3" t="s">
        <v>24</v>
      </c>
      <c r="H1" s="3" t="s">
        <v>25</v>
      </c>
      <c r="I1" s="3" t="s">
        <v>26</v>
      </c>
      <c r="J1" s="3" t="s">
        <v>27</v>
      </c>
      <c r="K1" s="3" t="s">
        <v>28</v>
      </c>
      <c r="L1" s="3" t="s">
        <v>22</v>
      </c>
      <c r="M1" s="3" t="s">
        <v>29</v>
      </c>
    </row>
    <row r="2">
      <c r="A2" s="13" t="s">
        <v>30</v>
      </c>
    </row>
    <row r="3">
      <c r="A3" s="4">
        <v>0.0</v>
      </c>
      <c r="B3" s="5" t="s">
        <v>32</v>
      </c>
      <c r="C3" s="5" t="s">
        <v>32</v>
      </c>
      <c r="D3" s="5" t="s">
        <v>32</v>
      </c>
      <c r="E3" s="5" t="s">
        <v>32</v>
      </c>
      <c r="F3" s="4"/>
      <c r="G3" s="3" t="s">
        <v>25</v>
      </c>
      <c r="H3" s="3">
        <v>11.0</v>
      </c>
      <c r="J3" s="3">
        <v>0.0</v>
      </c>
      <c r="K3" s="3">
        <v>9.0</v>
      </c>
      <c r="L3" s="3">
        <v>1.0</v>
      </c>
    </row>
    <row r="4">
      <c r="A4" s="4">
        <v>1.0</v>
      </c>
      <c r="B4" s="16" t="s">
        <v>34</v>
      </c>
      <c r="C4" s="5" t="s">
        <v>32</v>
      </c>
      <c r="D4" s="5" t="s">
        <v>32</v>
      </c>
      <c r="E4" s="5" t="s">
        <v>32</v>
      </c>
      <c r="F4" s="4"/>
      <c r="G4" s="3" t="s">
        <v>25</v>
      </c>
      <c r="H4" s="3">
        <v>10.0</v>
      </c>
      <c r="I4" s="18">
        <v>1.0</v>
      </c>
      <c r="J4" s="3">
        <v>0.0</v>
      </c>
      <c r="K4" s="3">
        <v>0.0</v>
      </c>
      <c r="L4" s="3">
        <v>11.0</v>
      </c>
    </row>
    <row r="5">
      <c r="A5" s="4">
        <v>2.0</v>
      </c>
      <c r="B5" s="5" t="s">
        <v>32</v>
      </c>
      <c r="C5" s="16" t="s">
        <v>34</v>
      </c>
      <c r="D5" s="20" t="s">
        <v>32</v>
      </c>
      <c r="E5" s="5" t="s">
        <v>32</v>
      </c>
      <c r="F5" s="4"/>
      <c r="G5" s="3" t="s">
        <v>25</v>
      </c>
      <c r="H5" s="3">
        <v>11.0</v>
      </c>
      <c r="J5" s="3">
        <v>0.0</v>
      </c>
      <c r="K5" s="3">
        <v>0.0</v>
      </c>
      <c r="L5" s="3">
        <v>11.0</v>
      </c>
    </row>
    <row r="6">
      <c r="A6" s="4">
        <v>3.0</v>
      </c>
      <c r="B6" s="5" t="s">
        <v>32</v>
      </c>
      <c r="C6" s="20" t="s">
        <v>32</v>
      </c>
      <c r="D6" s="16" t="s">
        <v>34</v>
      </c>
      <c r="E6" s="5" t="s">
        <v>32</v>
      </c>
      <c r="F6" s="4"/>
      <c r="G6" s="3" t="s">
        <v>25</v>
      </c>
      <c r="H6" s="3">
        <v>11.0</v>
      </c>
      <c r="J6" s="3">
        <v>0.0</v>
      </c>
      <c r="K6" s="3">
        <v>0.0</v>
      </c>
      <c r="L6" s="3">
        <v>11.0</v>
      </c>
    </row>
    <row r="7">
      <c r="A7" s="4">
        <v>4.0</v>
      </c>
      <c r="B7" s="5" t="s">
        <v>32</v>
      </c>
      <c r="C7" s="5" t="s">
        <v>32</v>
      </c>
      <c r="D7" s="5" t="s">
        <v>32</v>
      </c>
      <c r="E7" s="16" t="s">
        <v>34</v>
      </c>
      <c r="F7" s="6" t="s">
        <v>36</v>
      </c>
      <c r="G7" s="3" t="s">
        <v>25</v>
      </c>
      <c r="H7" s="3">
        <v>11.0</v>
      </c>
      <c r="J7" s="3">
        <v>0.0</v>
      </c>
      <c r="K7" s="3">
        <v>0.0</v>
      </c>
      <c r="L7" s="3">
        <v>11.0</v>
      </c>
    </row>
    <row r="8">
      <c r="A8" s="4">
        <v>5.0</v>
      </c>
      <c r="B8" s="5" t="s">
        <v>32</v>
      </c>
      <c r="C8" s="5" t="s">
        <v>32</v>
      </c>
      <c r="D8" s="5" t="s">
        <v>32</v>
      </c>
      <c r="E8" s="16" t="s">
        <v>34</v>
      </c>
      <c r="F8" s="6" t="s">
        <v>12</v>
      </c>
      <c r="G8" s="3" t="s">
        <v>25</v>
      </c>
      <c r="H8" s="3">
        <v>11.0</v>
      </c>
      <c r="J8" s="3">
        <v>0.0</v>
      </c>
      <c r="K8" s="3">
        <v>0.0</v>
      </c>
      <c r="L8" s="3">
        <v>11.0</v>
      </c>
    </row>
    <row r="9">
      <c r="A9" s="4">
        <v>6.0</v>
      </c>
      <c r="B9" s="5" t="s">
        <v>32</v>
      </c>
      <c r="C9" s="5" t="s">
        <v>32</v>
      </c>
      <c r="D9" s="5" t="s">
        <v>32</v>
      </c>
      <c r="E9" s="23" t="s">
        <v>34</v>
      </c>
      <c r="F9" s="6" t="s">
        <v>39</v>
      </c>
      <c r="G9" s="3" t="s">
        <v>25</v>
      </c>
      <c r="H9" s="3">
        <v>11.0</v>
      </c>
      <c r="J9" s="3">
        <v>0.0</v>
      </c>
      <c r="K9" s="3">
        <v>0.0</v>
      </c>
      <c r="L9" s="3">
        <v>11.0</v>
      </c>
      <c r="M9" s="3" t="s">
        <v>41</v>
      </c>
    </row>
    <row r="10">
      <c r="A10" s="28"/>
      <c r="B10" s="29"/>
      <c r="C10" s="29"/>
      <c r="D10" s="29"/>
      <c r="E10" s="29"/>
      <c r="F10" s="29"/>
      <c r="G10" s="29"/>
      <c r="H10" s="29"/>
      <c r="I10" s="29"/>
      <c r="J10" s="29"/>
      <c r="K10" s="29"/>
      <c r="L10" s="29"/>
    </row>
    <row r="11">
      <c r="A11" s="4">
        <v>7.0</v>
      </c>
      <c r="B11" s="16" t="s">
        <v>34</v>
      </c>
      <c r="C11" s="16" t="s">
        <v>34</v>
      </c>
      <c r="D11" s="20" t="s">
        <v>32</v>
      </c>
      <c r="E11" s="5" t="s">
        <v>32</v>
      </c>
      <c r="F11" s="4"/>
      <c r="G11" s="3" t="s">
        <v>25</v>
      </c>
      <c r="H11" s="3">
        <v>10.0</v>
      </c>
      <c r="I11" s="18">
        <v>1.0</v>
      </c>
      <c r="J11" s="3">
        <v>0.0</v>
      </c>
      <c r="K11" s="3">
        <v>0.0</v>
      </c>
      <c r="L11" s="3">
        <v>10.0</v>
      </c>
    </row>
    <row r="12">
      <c r="A12" s="4">
        <v>8.0</v>
      </c>
      <c r="B12" s="16" t="s">
        <v>34</v>
      </c>
      <c r="C12" s="20" t="s">
        <v>32</v>
      </c>
      <c r="D12" s="16" t="s">
        <v>34</v>
      </c>
      <c r="E12" s="5" t="s">
        <v>32</v>
      </c>
      <c r="F12" s="4"/>
      <c r="G12" s="3" t="s">
        <v>25</v>
      </c>
      <c r="H12" s="3">
        <v>10.0</v>
      </c>
      <c r="I12" s="18">
        <v>1.0</v>
      </c>
      <c r="J12" s="3">
        <v>0.0</v>
      </c>
      <c r="K12" s="3">
        <v>0.0</v>
      </c>
      <c r="L12" s="3">
        <v>10.0</v>
      </c>
    </row>
    <row r="13">
      <c r="A13" s="4">
        <v>9.0</v>
      </c>
      <c r="B13" s="16" t="s">
        <v>34</v>
      </c>
      <c r="C13" s="5" t="s">
        <v>32</v>
      </c>
      <c r="D13" s="5" t="s">
        <v>32</v>
      </c>
      <c r="E13" s="16" t="s">
        <v>34</v>
      </c>
      <c r="F13" s="6" t="s">
        <v>36</v>
      </c>
      <c r="G13" s="3" t="s">
        <v>25</v>
      </c>
      <c r="H13" s="3">
        <v>10.0</v>
      </c>
      <c r="I13" s="18">
        <v>1.0</v>
      </c>
      <c r="J13" s="3">
        <v>0.0</v>
      </c>
      <c r="K13" s="3">
        <v>0.0</v>
      </c>
      <c r="L13" s="3">
        <v>10.0</v>
      </c>
    </row>
    <row r="14">
      <c r="A14" s="4">
        <v>10.0</v>
      </c>
      <c r="B14" s="16" t="s">
        <v>34</v>
      </c>
      <c r="C14" s="5" t="s">
        <v>32</v>
      </c>
      <c r="D14" s="5" t="s">
        <v>32</v>
      </c>
      <c r="E14" s="16" t="s">
        <v>34</v>
      </c>
      <c r="F14" s="6" t="s">
        <v>12</v>
      </c>
      <c r="G14" s="3" t="s">
        <v>25</v>
      </c>
      <c r="H14" s="3">
        <v>10.0</v>
      </c>
      <c r="I14" s="18">
        <v>1.0</v>
      </c>
      <c r="J14" s="3">
        <v>0.0</v>
      </c>
      <c r="K14" s="3">
        <v>0.0</v>
      </c>
      <c r="L14" s="3">
        <v>10.0</v>
      </c>
    </row>
    <row r="15">
      <c r="A15" s="4">
        <v>11.0</v>
      </c>
      <c r="B15" s="16" t="s">
        <v>34</v>
      </c>
      <c r="C15" s="5" t="s">
        <v>32</v>
      </c>
      <c r="D15" s="5" t="s">
        <v>32</v>
      </c>
      <c r="E15" s="23" t="s">
        <v>34</v>
      </c>
      <c r="F15" s="6" t="s">
        <v>39</v>
      </c>
      <c r="G15" s="3" t="s">
        <v>25</v>
      </c>
      <c r="H15" s="3">
        <v>10.0</v>
      </c>
      <c r="I15" s="18">
        <v>1.0</v>
      </c>
      <c r="J15" s="3">
        <v>0.0</v>
      </c>
      <c r="K15" s="3">
        <v>0.0</v>
      </c>
      <c r="L15" s="3">
        <v>10.0</v>
      </c>
    </row>
    <row r="16">
      <c r="A16" s="28"/>
      <c r="B16" s="29"/>
      <c r="C16" s="29"/>
      <c r="D16" s="29"/>
      <c r="E16" s="29"/>
      <c r="F16" s="29"/>
      <c r="G16" s="29"/>
      <c r="H16" s="29"/>
      <c r="I16" s="29"/>
      <c r="J16" s="29"/>
      <c r="K16" s="29"/>
      <c r="L16" s="29"/>
    </row>
    <row r="17">
      <c r="A17" s="32">
        <v>12.0</v>
      </c>
      <c r="B17" s="5" t="s">
        <v>32</v>
      </c>
      <c r="C17" s="23" t="s">
        <v>34</v>
      </c>
      <c r="D17" s="20" t="s">
        <v>32</v>
      </c>
      <c r="E17" s="23" t="s">
        <v>34</v>
      </c>
      <c r="F17" s="6" t="s">
        <v>36</v>
      </c>
      <c r="G17" s="3" t="s">
        <v>25</v>
      </c>
      <c r="H17" s="3">
        <v>11.0</v>
      </c>
      <c r="J17" s="3">
        <v>0.0</v>
      </c>
      <c r="K17" s="3">
        <v>0.0</v>
      </c>
      <c r="L17" s="3">
        <v>11.0</v>
      </c>
    </row>
    <row r="18">
      <c r="A18" s="32">
        <v>13.0</v>
      </c>
      <c r="B18" s="5" t="s">
        <v>32</v>
      </c>
      <c r="C18" s="16" t="s">
        <v>34</v>
      </c>
      <c r="D18" s="20" t="s">
        <v>32</v>
      </c>
      <c r="E18" s="16" t="s">
        <v>34</v>
      </c>
      <c r="F18" s="6" t="s">
        <v>12</v>
      </c>
      <c r="G18" s="3" t="s">
        <v>25</v>
      </c>
      <c r="H18" s="3">
        <v>11.0</v>
      </c>
      <c r="J18" s="3">
        <v>0.0</v>
      </c>
      <c r="K18" s="3">
        <v>0.0</v>
      </c>
      <c r="L18" s="3">
        <v>11.0</v>
      </c>
    </row>
    <row r="19">
      <c r="A19" s="32">
        <v>14.0</v>
      </c>
      <c r="B19" s="5" t="s">
        <v>32</v>
      </c>
      <c r="C19" s="16" t="s">
        <v>34</v>
      </c>
      <c r="D19" s="20" t="s">
        <v>32</v>
      </c>
      <c r="E19" s="16" t="s">
        <v>34</v>
      </c>
      <c r="F19" s="6" t="s">
        <v>39</v>
      </c>
      <c r="G19" s="3" t="s">
        <v>25</v>
      </c>
      <c r="H19" s="3">
        <v>11.0</v>
      </c>
      <c r="J19" s="3">
        <v>0.0</v>
      </c>
      <c r="K19" s="3">
        <v>0.0</v>
      </c>
      <c r="L19" s="3">
        <v>11.0</v>
      </c>
    </row>
    <row r="20">
      <c r="A20" s="29"/>
      <c r="B20" s="29"/>
      <c r="C20" s="29"/>
      <c r="D20" s="29"/>
      <c r="E20" s="29"/>
      <c r="F20" s="29"/>
      <c r="G20" s="29"/>
      <c r="H20" s="29"/>
      <c r="I20" s="29"/>
      <c r="J20" s="29"/>
      <c r="K20" s="29"/>
      <c r="L20" s="29"/>
    </row>
    <row r="21">
      <c r="A21" s="32">
        <v>15.0</v>
      </c>
      <c r="B21" s="5" t="s">
        <v>32</v>
      </c>
      <c r="C21" s="20" t="s">
        <v>32</v>
      </c>
      <c r="D21" s="16" t="s">
        <v>34</v>
      </c>
      <c r="E21" s="16" t="s">
        <v>34</v>
      </c>
      <c r="F21" s="6" t="s">
        <v>36</v>
      </c>
      <c r="G21" s="3" t="s">
        <v>25</v>
      </c>
      <c r="H21" s="3">
        <v>11.0</v>
      </c>
      <c r="J21" s="3">
        <v>0.0</v>
      </c>
      <c r="K21" s="3">
        <v>0.0</v>
      </c>
      <c r="L21" s="3">
        <v>11.0</v>
      </c>
    </row>
    <row r="22">
      <c r="A22" s="32">
        <v>16.0</v>
      </c>
      <c r="B22" s="5" t="s">
        <v>32</v>
      </c>
      <c r="C22" s="20" t="s">
        <v>32</v>
      </c>
      <c r="D22" s="23" t="s">
        <v>34</v>
      </c>
      <c r="E22" s="23" t="s">
        <v>34</v>
      </c>
      <c r="F22" s="6" t="s">
        <v>12</v>
      </c>
      <c r="G22" s="3" t="s">
        <v>25</v>
      </c>
      <c r="H22" s="3">
        <v>11.0</v>
      </c>
      <c r="J22" s="3">
        <v>0.0</v>
      </c>
      <c r="K22" s="3">
        <v>0.0</v>
      </c>
      <c r="L22" s="3">
        <v>11.0</v>
      </c>
    </row>
    <row r="23">
      <c r="A23" s="32">
        <v>17.0</v>
      </c>
      <c r="B23" s="5" t="s">
        <v>32</v>
      </c>
      <c r="C23" s="20" t="s">
        <v>32</v>
      </c>
      <c r="D23" s="16" t="s">
        <v>34</v>
      </c>
      <c r="E23" s="16" t="s">
        <v>34</v>
      </c>
      <c r="F23" s="6" t="s">
        <v>39</v>
      </c>
      <c r="G23" s="3" t="s">
        <v>25</v>
      </c>
      <c r="H23" s="3">
        <v>11.0</v>
      </c>
      <c r="J23" s="3">
        <v>0.0</v>
      </c>
      <c r="K23" s="3">
        <v>0.0</v>
      </c>
      <c r="L23" s="3">
        <v>11.0</v>
      </c>
    </row>
    <row r="24">
      <c r="A24" s="29"/>
      <c r="B24" s="29"/>
      <c r="C24" s="29"/>
      <c r="D24" s="29"/>
      <c r="E24" s="29"/>
      <c r="F24" s="29"/>
      <c r="G24" s="29"/>
      <c r="H24" s="29"/>
      <c r="I24" s="29"/>
      <c r="J24" s="29"/>
      <c r="K24" s="29"/>
      <c r="L24" s="29"/>
    </row>
    <row r="25">
      <c r="A25" s="32">
        <v>18.0</v>
      </c>
      <c r="B25" s="16" t="s">
        <v>34</v>
      </c>
      <c r="C25" s="23" t="s">
        <v>34</v>
      </c>
      <c r="D25" s="35" t="s">
        <v>32</v>
      </c>
      <c r="E25" s="23" t="s">
        <v>34</v>
      </c>
      <c r="F25" s="6" t="s">
        <v>36</v>
      </c>
      <c r="G25" s="3" t="s">
        <v>25</v>
      </c>
      <c r="H25" s="3">
        <v>10.0</v>
      </c>
      <c r="I25" s="18">
        <v>1.0</v>
      </c>
      <c r="J25" s="3">
        <v>0.0</v>
      </c>
      <c r="K25" s="3">
        <v>0.0</v>
      </c>
      <c r="L25" s="3">
        <v>10.0</v>
      </c>
    </row>
    <row r="26">
      <c r="A26" s="32">
        <v>19.0</v>
      </c>
      <c r="B26" s="16" t="s">
        <v>34</v>
      </c>
      <c r="C26" s="16" t="s">
        <v>34</v>
      </c>
      <c r="D26" s="35" t="s">
        <v>32</v>
      </c>
      <c r="E26" s="16" t="s">
        <v>34</v>
      </c>
      <c r="F26" s="6" t="s">
        <v>12</v>
      </c>
      <c r="G26" s="3" t="s">
        <v>25</v>
      </c>
      <c r="H26" s="3">
        <v>10.0</v>
      </c>
      <c r="I26" s="18">
        <v>1.0</v>
      </c>
      <c r="J26" s="3">
        <v>0.0</v>
      </c>
      <c r="K26" s="3">
        <v>0.0</v>
      </c>
      <c r="L26" s="3">
        <v>10.0</v>
      </c>
    </row>
    <row r="27">
      <c r="A27" s="32">
        <v>20.0</v>
      </c>
      <c r="B27" s="16" t="s">
        <v>34</v>
      </c>
      <c r="C27" s="16" t="s">
        <v>34</v>
      </c>
      <c r="D27" s="35" t="s">
        <v>32</v>
      </c>
      <c r="E27" s="16" t="s">
        <v>34</v>
      </c>
      <c r="F27" s="6" t="s">
        <v>39</v>
      </c>
      <c r="G27" s="3" t="s">
        <v>25</v>
      </c>
      <c r="H27" s="3">
        <v>10.0</v>
      </c>
      <c r="I27" s="18">
        <v>1.0</v>
      </c>
      <c r="J27" s="3">
        <v>0.0</v>
      </c>
      <c r="K27" s="3">
        <v>0.0</v>
      </c>
      <c r="L27" s="3">
        <v>10.0</v>
      </c>
    </row>
    <row r="28">
      <c r="A28" s="29"/>
      <c r="B28" s="29"/>
      <c r="C28" s="29"/>
      <c r="D28" s="29"/>
      <c r="E28" s="29"/>
      <c r="F28" s="29"/>
      <c r="G28" s="29"/>
      <c r="H28" s="29"/>
      <c r="I28" s="29"/>
      <c r="J28" s="29"/>
      <c r="K28" s="29"/>
      <c r="L28" s="29"/>
    </row>
    <row r="29">
      <c r="A29" s="32">
        <v>21.0</v>
      </c>
      <c r="B29" s="16" t="s">
        <v>34</v>
      </c>
      <c r="C29" s="20" t="s">
        <v>32</v>
      </c>
      <c r="D29" s="16" t="s">
        <v>34</v>
      </c>
      <c r="E29" s="16" t="s">
        <v>34</v>
      </c>
      <c r="F29" s="6" t="s">
        <v>36</v>
      </c>
      <c r="G29" s="3" t="s">
        <v>25</v>
      </c>
      <c r="H29" s="3">
        <v>10.0</v>
      </c>
      <c r="I29" s="18">
        <v>1.0</v>
      </c>
      <c r="J29" s="3">
        <v>0.0</v>
      </c>
      <c r="K29" s="3">
        <v>0.0</v>
      </c>
      <c r="L29" s="3">
        <v>10.0</v>
      </c>
    </row>
    <row r="30">
      <c r="A30" s="32">
        <v>22.0</v>
      </c>
      <c r="B30" s="16" t="s">
        <v>34</v>
      </c>
      <c r="C30" s="20" t="s">
        <v>32</v>
      </c>
      <c r="D30" s="23" t="s">
        <v>34</v>
      </c>
      <c r="E30" s="23" t="s">
        <v>34</v>
      </c>
      <c r="F30" s="6" t="s">
        <v>12</v>
      </c>
      <c r="G30" s="3" t="s">
        <v>25</v>
      </c>
      <c r="H30" s="3">
        <v>10.0</v>
      </c>
      <c r="I30" s="18">
        <v>1.0</v>
      </c>
      <c r="J30" s="3">
        <v>0.0</v>
      </c>
      <c r="K30" s="3">
        <v>0.0</v>
      </c>
      <c r="L30" s="3">
        <v>10.0</v>
      </c>
    </row>
    <row r="31">
      <c r="A31" s="32">
        <v>23.0</v>
      </c>
      <c r="B31" s="16" t="s">
        <v>34</v>
      </c>
      <c r="C31" s="20" t="s">
        <v>32</v>
      </c>
      <c r="D31" s="16" t="s">
        <v>34</v>
      </c>
      <c r="E31" s="16" t="s">
        <v>34</v>
      </c>
      <c r="F31" s="6" t="s">
        <v>39</v>
      </c>
      <c r="G31" s="3" t="s">
        <v>25</v>
      </c>
      <c r="H31" s="3">
        <v>10.0</v>
      </c>
      <c r="I31" s="18">
        <v>1.0</v>
      </c>
      <c r="J31" s="3">
        <v>0.0</v>
      </c>
      <c r="K31" s="3">
        <v>0.0</v>
      </c>
      <c r="L31" s="3">
        <v>10.0</v>
      </c>
    </row>
    <row r="32">
      <c r="A32" s="29"/>
      <c r="B32" s="29"/>
      <c r="C32" s="29"/>
      <c r="D32" s="29"/>
      <c r="E32" s="29"/>
      <c r="F32" s="29"/>
      <c r="G32" s="29"/>
      <c r="H32" s="29"/>
      <c r="I32" s="29"/>
      <c r="J32" s="29"/>
      <c r="K32" s="29"/>
      <c r="L32" s="29"/>
    </row>
    <row r="33">
      <c r="A33" s="8"/>
      <c r="B33" s="8"/>
      <c r="C33" s="8"/>
      <c r="D33" s="8"/>
      <c r="E33" s="8"/>
      <c r="F33" s="8"/>
      <c r="G33" s="3" t="s">
        <v>69</v>
      </c>
      <c r="H33" s="3">
        <f t="shared" ref="H33:L33" si="1">SUM(H3:H32)</f>
        <v>252</v>
      </c>
      <c r="I33">
        <f t="shared" si="1"/>
        <v>12</v>
      </c>
      <c r="J33">
        <f t="shared" si="1"/>
        <v>0</v>
      </c>
      <c r="K33">
        <f t="shared" si="1"/>
        <v>9</v>
      </c>
      <c r="L33">
        <f t="shared" si="1"/>
        <v>243</v>
      </c>
    </row>
    <row r="34">
      <c r="A34" s="8"/>
      <c r="B34" s="8"/>
      <c r="C34" s="8"/>
      <c r="D34" s="8"/>
      <c r="E34" s="8"/>
      <c r="F34" s="8"/>
      <c r="G34" s="3"/>
    </row>
    <row r="35">
      <c r="A35" s="4" t="s">
        <v>0</v>
      </c>
      <c r="B35" s="5" t="s">
        <v>1</v>
      </c>
      <c r="C35" s="6" t="s">
        <v>3</v>
      </c>
      <c r="D35" s="6" t="s">
        <v>12</v>
      </c>
      <c r="E35" s="6" t="s">
        <v>13</v>
      </c>
      <c r="F35" s="11" t="s">
        <v>14</v>
      </c>
      <c r="G35" s="3" t="s">
        <v>24</v>
      </c>
      <c r="H35" s="3" t="s">
        <v>25</v>
      </c>
      <c r="I35" s="3" t="s">
        <v>26</v>
      </c>
      <c r="J35" s="3" t="s">
        <v>27</v>
      </c>
      <c r="K35" s="3" t="s">
        <v>28</v>
      </c>
      <c r="L35" s="3" t="s">
        <v>22</v>
      </c>
      <c r="M35" s="3" t="s">
        <v>29</v>
      </c>
    </row>
    <row r="36">
      <c r="A36" s="45" t="s">
        <v>131</v>
      </c>
    </row>
    <row r="37">
      <c r="A37" s="1">
        <v>0.0</v>
      </c>
      <c r="B37" s="5" t="s">
        <v>32</v>
      </c>
      <c r="C37" s="5" t="s">
        <v>32</v>
      </c>
      <c r="D37" s="5" t="s">
        <v>32</v>
      </c>
      <c r="E37" s="5" t="s">
        <v>32</v>
      </c>
      <c r="F37" s="4"/>
      <c r="G37" s="3" t="s">
        <v>25</v>
      </c>
      <c r="H37" s="3">
        <v>10.0</v>
      </c>
      <c r="J37" s="3">
        <v>0.0</v>
      </c>
      <c r="K37" s="3">
        <v>5.0</v>
      </c>
      <c r="L37" s="3">
        <v>5.0</v>
      </c>
      <c r="M37" s="3" t="s">
        <v>144</v>
      </c>
    </row>
    <row r="38">
      <c r="A38" s="4">
        <v>1.0</v>
      </c>
      <c r="B38" s="16" t="s">
        <v>34</v>
      </c>
      <c r="C38" s="5" t="s">
        <v>32</v>
      </c>
      <c r="D38" s="5" t="s">
        <v>32</v>
      </c>
      <c r="E38" s="5" t="s">
        <v>32</v>
      </c>
      <c r="F38" s="4"/>
      <c r="G38" s="3" t="s">
        <v>25</v>
      </c>
      <c r="H38" s="3">
        <v>10.0</v>
      </c>
      <c r="I38" s="18">
        <v>1.0</v>
      </c>
      <c r="L38" s="3">
        <v>10.0</v>
      </c>
    </row>
    <row r="39">
      <c r="A39" s="4">
        <v>2.0</v>
      </c>
      <c r="B39" s="5" t="s">
        <v>32</v>
      </c>
      <c r="C39" s="16" t="s">
        <v>34</v>
      </c>
      <c r="D39" s="20" t="s">
        <v>32</v>
      </c>
      <c r="E39" s="5" t="s">
        <v>32</v>
      </c>
      <c r="F39" s="4"/>
      <c r="G39" s="3" t="s">
        <v>25</v>
      </c>
      <c r="H39" s="3">
        <v>11.0</v>
      </c>
      <c r="J39" s="3">
        <v>0.0</v>
      </c>
      <c r="K39" s="3">
        <v>0.0</v>
      </c>
      <c r="L39" s="3">
        <v>11.0</v>
      </c>
    </row>
    <row r="40">
      <c r="A40" s="4">
        <v>3.0</v>
      </c>
      <c r="B40" s="5" t="s">
        <v>32</v>
      </c>
      <c r="C40" s="20" t="s">
        <v>32</v>
      </c>
      <c r="D40" s="16" t="s">
        <v>34</v>
      </c>
      <c r="E40" s="5" t="s">
        <v>32</v>
      </c>
      <c r="F40" s="4"/>
      <c r="G40" s="3" t="s">
        <v>25</v>
      </c>
      <c r="H40" s="3">
        <v>11.0</v>
      </c>
      <c r="J40" s="3">
        <v>0.0</v>
      </c>
      <c r="K40" s="3">
        <v>0.0</v>
      </c>
      <c r="L40" s="3">
        <v>11.0</v>
      </c>
    </row>
    <row r="41">
      <c r="A41" s="4">
        <v>4.0</v>
      </c>
      <c r="B41" s="5" t="s">
        <v>32</v>
      </c>
      <c r="C41" s="5" t="s">
        <v>32</v>
      </c>
      <c r="D41" s="5" t="s">
        <v>32</v>
      </c>
      <c r="E41" s="16" t="s">
        <v>34</v>
      </c>
      <c r="F41" s="6" t="s">
        <v>36</v>
      </c>
      <c r="G41" s="3" t="s">
        <v>25</v>
      </c>
      <c r="H41" s="3">
        <v>11.0</v>
      </c>
      <c r="J41" s="3">
        <v>0.0</v>
      </c>
      <c r="K41" s="3">
        <v>0.0</v>
      </c>
      <c r="L41" s="3">
        <v>11.0</v>
      </c>
    </row>
    <row r="42">
      <c r="A42" s="4">
        <v>5.0</v>
      </c>
      <c r="B42" s="5" t="s">
        <v>32</v>
      </c>
      <c r="C42" s="5" t="s">
        <v>32</v>
      </c>
      <c r="D42" s="5" t="s">
        <v>32</v>
      </c>
      <c r="E42" s="16" t="s">
        <v>34</v>
      </c>
      <c r="F42" s="6" t="s">
        <v>12</v>
      </c>
      <c r="G42" s="3" t="s">
        <v>25</v>
      </c>
      <c r="H42" s="3">
        <v>11.0</v>
      </c>
      <c r="J42" s="3">
        <v>0.0</v>
      </c>
      <c r="K42" s="3">
        <v>0.0</v>
      </c>
      <c r="L42" s="3">
        <v>11.0</v>
      </c>
    </row>
    <row r="43">
      <c r="A43" s="4">
        <v>6.0</v>
      </c>
      <c r="B43" s="5" t="s">
        <v>32</v>
      </c>
      <c r="C43" s="5" t="s">
        <v>32</v>
      </c>
      <c r="D43" s="5" t="s">
        <v>32</v>
      </c>
      <c r="E43" s="23" t="s">
        <v>34</v>
      </c>
      <c r="F43" s="6" t="s">
        <v>39</v>
      </c>
      <c r="G43" s="3" t="s">
        <v>27</v>
      </c>
    </row>
    <row r="44">
      <c r="A44" s="28"/>
      <c r="B44" s="29"/>
      <c r="C44" s="29"/>
      <c r="D44" s="29"/>
      <c r="E44" s="29"/>
      <c r="F44" s="29"/>
      <c r="G44" s="29"/>
      <c r="H44" s="29"/>
      <c r="I44" s="29"/>
      <c r="J44" s="29"/>
      <c r="K44" s="29"/>
      <c r="L44" s="29"/>
    </row>
    <row r="45">
      <c r="A45" s="4">
        <v>7.0</v>
      </c>
      <c r="B45" s="16" t="s">
        <v>34</v>
      </c>
      <c r="C45" s="16" t="s">
        <v>34</v>
      </c>
      <c r="D45" s="20" t="s">
        <v>32</v>
      </c>
      <c r="E45" s="5" t="s">
        <v>32</v>
      </c>
      <c r="F45" s="4"/>
      <c r="I45" s="18">
        <v>1.0</v>
      </c>
    </row>
    <row r="46">
      <c r="A46" s="4">
        <v>8.0</v>
      </c>
      <c r="B46" s="16" t="s">
        <v>34</v>
      </c>
      <c r="C46" s="20" t="s">
        <v>32</v>
      </c>
      <c r="D46" s="16" t="s">
        <v>34</v>
      </c>
      <c r="E46" s="5" t="s">
        <v>32</v>
      </c>
      <c r="F46" s="4"/>
      <c r="I46" s="18">
        <v>1.0</v>
      </c>
    </row>
    <row r="47">
      <c r="A47" s="4">
        <v>9.0</v>
      </c>
      <c r="B47" s="16" t="s">
        <v>34</v>
      </c>
      <c r="C47" s="5" t="s">
        <v>32</v>
      </c>
      <c r="D47" s="5" t="s">
        <v>32</v>
      </c>
      <c r="E47" s="16" t="s">
        <v>34</v>
      </c>
      <c r="F47" s="6" t="s">
        <v>36</v>
      </c>
      <c r="I47" s="18">
        <v>1.0</v>
      </c>
    </row>
    <row r="48">
      <c r="A48" s="4">
        <v>10.0</v>
      </c>
      <c r="B48" s="16" t="s">
        <v>34</v>
      </c>
      <c r="C48" s="5" t="s">
        <v>32</v>
      </c>
      <c r="D48" s="5" t="s">
        <v>32</v>
      </c>
      <c r="E48" s="16" t="s">
        <v>34</v>
      </c>
      <c r="F48" s="6" t="s">
        <v>12</v>
      </c>
      <c r="I48" s="18">
        <v>1.0</v>
      </c>
    </row>
    <row r="49">
      <c r="A49" s="4">
        <v>11.0</v>
      </c>
      <c r="B49" s="16" t="s">
        <v>34</v>
      </c>
      <c r="C49" s="5" t="s">
        <v>32</v>
      </c>
      <c r="D49" s="5" t="s">
        <v>32</v>
      </c>
      <c r="E49" s="23" t="s">
        <v>34</v>
      </c>
      <c r="F49" s="6" t="s">
        <v>39</v>
      </c>
      <c r="I49" s="18">
        <v>1.0</v>
      </c>
    </row>
    <row r="50">
      <c r="A50" s="28"/>
      <c r="B50" s="29"/>
      <c r="C50" s="29"/>
      <c r="D50" s="29"/>
      <c r="E50" s="29"/>
      <c r="F50" s="29"/>
      <c r="G50" s="29"/>
      <c r="H50" s="29"/>
      <c r="I50" s="29"/>
      <c r="J50" s="29"/>
      <c r="K50" s="29"/>
      <c r="L50" s="29"/>
    </row>
    <row r="51">
      <c r="A51" s="32">
        <v>12.0</v>
      </c>
      <c r="B51" s="5" t="s">
        <v>32</v>
      </c>
      <c r="C51" s="23" t="s">
        <v>34</v>
      </c>
      <c r="D51" s="20" t="s">
        <v>32</v>
      </c>
      <c r="E51" s="23" t="s">
        <v>34</v>
      </c>
      <c r="F51" s="6" t="s">
        <v>36</v>
      </c>
    </row>
    <row r="52">
      <c r="A52" s="32">
        <v>13.0</v>
      </c>
      <c r="B52" s="5" t="s">
        <v>32</v>
      </c>
      <c r="C52" s="16" t="s">
        <v>34</v>
      </c>
      <c r="D52" s="20" t="s">
        <v>32</v>
      </c>
      <c r="E52" s="16" t="s">
        <v>34</v>
      </c>
      <c r="F52" s="6" t="s">
        <v>12</v>
      </c>
    </row>
    <row r="53">
      <c r="A53" s="32">
        <v>14.0</v>
      </c>
      <c r="B53" s="5" t="s">
        <v>32</v>
      </c>
      <c r="C53" s="16" t="s">
        <v>34</v>
      </c>
      <c r="D53" s="20" t="s">
        <v>32</v>
      </c>
      <c r="E53" s="16" t="s">
        <v>34</v>
      </c>
      <c r="F53" s="6" t="s">
        <v>39</v>
      </c>
    </row>
    <row r="54">
      <c r="A54" s="29"/>
      <c r="B54" s="29"/>
      <c r="C54" s="29"/>
      <c r="D54" s="29"/>
      <c r="E54" s="29"/>
      <c r="F54" s="29"/>
      <c r="G54" s="29"/>
      <c r="H54" s="29"/>
      <c r="I54" s="29"/>
      <c r="J54" s="29"/>
      <c r="K54" s="29"/>
      <c r="L54" s="29"/>
    </row>
    <row r="55">
      <c r="A55" s="32">
        <v>15.0</v>
      </c>
      <c r="B55" s="5" t="s">
        <v>32</v>
      </c>
      <c r="C55" s="20" t="s">
        <v>32</v>
      </c>
      <c r="D55" s="16" t="s">
        <v>34</v>
      </c>
      <c r="E55" s="16" t="s">
        <v>34</v>
      </c>
      <c r="F55" s="6" t="s">
        <v>36</v>
      </c>
    </row>
    <row r="56">
      <c r="A56" s="32">
        <v>16.0</v>
      </c>
      <c r="B56" s="5" t="s">
        <v>32</v>
      </c>
      <c r="C56" s="20" t="s">
        <v>32</v>
      </c>
      <c r="D56" s="23" t="s">
        <v>34</v>
      </c>
      <c r="E56" s="23" t="s">
        <v>34</v>
      </c>
      <c r="F56" s="6" t="s">
        <v>12</v>
      </c>
    </row>
    <row r="57">
      <c r="A57" s="32">
        <v>17.0</v>
      </c>
      <c r="B57" s="5" t="s">
        <v>32</v>
      </c>
      <c r="C57" s="20" t="s">
        <v>32</v>
      </c>
      <c r="D57" s="16" t="s">
        <v>34</v>
      </c>
      <c r="E57" s="16" t="s">
        <v>34</v>
      </c>
      <c r="F57" s="6" t="s">
        <v>39</v>
      </c>
    </row>
    <row r="58">
      <c r="A58" s="29"/>
      <c r="B58" s="29"/>
      <c r="C58" s="29"/>
      <c r="D58" s="29"/>
      <c r="E58" s="29"/>
      <c r="F58" s="29"/>
      <c r="G58" s="29"/>
      <c r="H58" s="29"/>
      <c r="I58" s="29"/>
      <c r="J58" s="29"/>
      <c r="K58" s="29"/>
      <c r="L58" s="29"/>
    </row>
    <row r="59">
      <c r="A59" s="32">
        <v>18.0</v>
      </c>
      <c r="B59" s="16" t="s">
        <v>34</v>
      </c>
      <c r="C59" s="23" t="s">
        <v>34</v>
      </c>
      <c r="D59" s="35" t="s">
        <v>32</v>
      </c>
      <c r="E59" s="23" t="s">
        <v>34</v>
      </c>
      <c r="F59" s="6" t="s">
        <v>36</v>
      </c>
      <c r="I59" s="18">
        <v>1.0</v>
      </c>
    </row>
    <row r="60">
      <c r="A60" s="32">
        <v>19.0</v>
      </c>
      <c r="B60" s="16" t="s">
        <v>34</v>
      </c>
      <c r="C60" s="16" t="s">
        <v>34</v>
      </c>
      <c r="D60" s="35" t="s">
        <v>32</v>
      </c>
      <c r="E60" s="16" t="s">
        <v>34</v>
      </c>
      <c r="F60" s="6" t="s">
        <v>12</v>
      </c>
      <c r="I60" s="18">
        <v>1.0</v>
      </c>
    </row>
    <row r="61">
      <c r="A61" s="32">
        <v>20.0</v>
      </c>
      <c r="B61" s="16" t="s">
        <v>34</v>
      </c>
      <c r="C61" s="16" t="s">
        <v>34</v>
      </c>
      <c r="D61" s="35" t="s">
        <v>32</v>
      </c>
      <c r="E61" s="16" t="s">
        <v>34</v>
      </c>
      <c r="F61" s="6" t="s">
        <v>39</v>
      </c>
      <c r="I61" s="18">
        <v>1.0</v>
      </c>
    </row>
    <row r="62">
      <c r="A62" s="29"/>
      <c r="B62" s="29"/>
      <c r="C62" s="29"/>
      <c r="D62" s="29"/>
      <c r="E62" s="29"/>
      <c r="F62" s="29"/>
      <c r="G62" s="29"/>
      <c r="H62" s="29"/>
      <c r="I62" s="29"/>
      <c r="J62" s="29"/>
      <c r="K62" s="29"/>
      <c r="L62" s="29"/>
    </row>
    <row r="63">
      <c r="A63" s="32">
        <v>21.0</v>
      </c>
      <c r="B63" s="16" t="s">
        <v>34</v>
      </c>
      <c r="C63" s="20" t="s">
        <v>32</v>
      </c>
      <c r="D63" s="16" t="s">
        <v>34</v>
      </c>
      <c r="E63" s="16" t="s">
        <v>34</v>
      </c>
      <c r="F63" s="6" t="s">
        <v>36</v>
      </c>
      <c r="I63" s="18">
        <v>1.0</v>
      </c>
    </row>
    <row r="64">
      <c r="A64" s="32">
        <v>22.0</v>
      </c>
      <c r="B64" s="16" t="s">
        <v>34</v>
      </c>
      <c r="C64" s="20" t="s">
        <v>32</v>
      </c>
      <c r="D64" s="23" t="s">
        <v>34</v>
      </c>
      <c r="E64" s="23" t="s">
        <v>34</v>
      </c>
      <c r="F64" s="6" t="s">
        <v>12</v>
      </c>
      <c r="I64" s="18">
        <v>1.0</v>
      </c>
    </row>
    <row r="65">
      <c r="A65" s="32">
        <v>23.0</v>
      </c>
      <c r="B65" s="16" t="s">
        <v>34</v>
      </c>
      <c r="C65" s="20" t="s">
        <v>32</v>
      </c>
      <c r="D65" s="16" t="s">
        <v>34</v>
      </c>
      <c r="E65" s="16" t="s">
        <v>34</v>
      </c>
      <c r="F65" s="6" t="s">
        <v>39</v>
      </c>
      <c r="I65" s="18">
        <v>1.0</v>
      </c>
    </row>
    <row r="66">
      <c r="A66" s="29"/>
      <c r="B66" s="29"/>
      <c r="C66" s="29"/>
      <c r="D66" s="29"/>
      <c r="E66" s="29"/>
      <c r="F66" s="29"/>
      <c r="G66" s="29"/>
      <c r="H66" s="29"/>
      <c r="I66" s="29"/>
      <c r="J66" s="29"/>
      <c r="K66" s="29"/>
      <c r="L66" s="29"/>
    </row>
    <row r="67">
      <c r="G67" s="3" t="s">
        <v>69</v>
      </c>
      <c r="H67">
        <f t="shared" ref="H67:L67" si="2">SUM(H37:H66)</f>
        <v>64</v>
      </c>
      <c r="I67">
        <f t="shared" si="2"/>
        <v>12</v>
      </c>
      <c r="J67">
        <f t="shared" si="2"/>
        <v>0</v>
      </c>
      <c r="K67">
        <f t="shared" si="2"/>
        <v>5</v>
      </c>
      <c r="L67">
        <f t="shared" si="2"/>
        <v>59</v>
      </c>
    </row>
  </sheetData>
  <mergeCells count="2">
    <mergeCell ref="A2:L2"/>
    <mergeCell ref="A36:L36"/>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6.14"/>
    <col customWidth="1" min="3" max="4" width="21.43"/>
    <col customWidth="1" min="5" max="5" width="42.14"/>
    <col customWidth="1" min="6" max="6" width="33.57"/>
    <col customWidth="1" min="7" max="7" width="36.86"/>
    <col customWidth="1" min="8" max="8" width="32.43"/>
    <col customWidth="1" min="9" max="9" width="16.29"/>
    <col customWidth="1" min="10" max="10" width="15.14"/>
    <col customWidth="1" min="11" max="11" width="16.0"/>
    <col customWidth="1" min="12" max="12" width="12.57"/>
    <col customWidth="1" min="13" max="13" width="13.86"/>
    <col customWidth="1" min="14" max="14" width="12.86"/>
    <col customWidth="1" min="15" max="15" width="18.86"/>
  </cols>
  <sheetData>
    <row r="1">
      <c r="I1" s="1"/>
      <c r="J1" s="1"/>
      <c r="K1" s="1"/>
      <c r="L1" s="2"/>
      <c r="M1" s="2"/>
      <c r="N1" s="1"/>
      <c r="S1" s="1"/>
      <c r="W1" s="1"/>
    </row>
    <row r="2">
      <c r="B2" s="1" t="s">
        <v>2</v>
      </c>
      <c r="C2" s="3" t="s">
        <v>4</v>
      </c>
      <c r="D2" s="3" t="s">
        <v>5</v>
      </c>
      <c r="E2" s="3" t="s">
        <v>6</v>
      </c>
      <c r="F2" s="3" t="s">
        <v>7</v>
      </c>
      <c r="G2" s="3" t="s">
        <v>8</v>
      </c>
      <c r="H2" s="1" t="s">
        <v>9</v>
      </c>
      <c r="I2" s="3" t="s">
        <v>10</v>
      </c>
      <c r="J2" s="3" t="s">
        <v>11</v>
      </c>
      <c r="L2" s="7"/>
      <c r="M2" s="7"/>
    </row>
    <row r="3">
      <c r="B3" s="1">
        <v>1.0</v>
      </c>
      <c r="C3" s="3" t="s">
        <v>15</v>
      </c>
      <c r="D3" s="3" t="s">
        <v>15</v>
      </c>
      <c r="E3" s="3" t="s">
        <v>16</v>
      </c>
      <c r="F3" s="3" t="s">
        <v>17</v>
      </c>
      <c r="G3" s="9" t="s">
        <v>18</v>
      </c>
      <c r="H3" s="3" t="s">
        <v>20</v>
      </c>
      <c r="I3" s="3" t="s">
        <v>21</v>
      </c>
      <c r="J3" s="3" t="s">
        <v>22</v>
      </c>
    </row>
    <row r="4">
      <c r="B4" s="14">
        <f t="shared" ref="B4:B182" si="1">B3+1</f>
        <v>2</v>
      </c>
      <c r="C4" s="22" t="s">
        <v>33</v>
      </c>
      <c r="D4" s="3" t="s">
        <v>33</v>
      </c>
      <c r="E4" s="24" t="s">
        <v>38</v>
      </c>
      <c r="F4" s="3" t="s">
        <v>17</v>
      </c>
      <c r="G4" s="9" t="s">
        <v>18</v>
      </c>
      <c r="H4" s="3" t="s">
        <v>40</v>
      </c>
      <c r="I4" s="3" t="s">
        <v>21</v>
      </c>
      <c r="J4" s="3" t="s">
        <v>22</v>
      </c>
    </row>
    <row r="5">
      <c r="B5" s="14">
        <f t="shared" si="1"/>
        <v>3</v>
      </c>
      <c r="C5" s="3" t="s">
        <v>42</v>
      </c>
      <c r="D5" s="3" t="s">
        <v>42</v>
      </c>
      <c r="E5" s="26" t="s">
        <v>43</v>
      </c>
      <c r="F5" s="3" t="s">
        <v>17</v>
      </c>
      <c r="G5" s="9" t="s">
        <v>44</v>
      </c>
      <c r="H5" s="3" t="s">
        <v>45</v>
      </c>
      <c r="I5" s="3" t="s">
        <v>21</v>
      </c>
      <c r="J5" s="3" t="s">
        <v>28</v>
      </c>
    </row>
    <row r="6">
      <c r="B6" s="14">
        <f t="shared" si="1"/>
        <v>4</v>
      </c>
      <c r="C6" s="3" t="s">
        <v>46</v>
      </c>
      <c r="D6" s="3" t="s">
        <v>46</v>
      </c>
      <c r="E6" s="26" t="s">
        <v>47</v>
      </c>
      <c r="F6" s="3" t="s">
        <v>17</v>
      </c>
      <c r="G6" s="9" t="s">
        <v>48</v>
      </c>
      <c r="H6" s="3" t="s">
        <v>49</v>
      </c>
      <c r="I6" s="3" t="s">
        <v>21</v>
      </c>
      <c r="J6" s="3" t="s">
        <v>28</v>
      </c>
    </row>
    <row r="7">
      <c r="B7" s="14">
        <f t="shared" si="1"/>
        <v>5</v>
      </c>
      <c r="C7" s="3" t="s">
        <v>50</v>
      </c>
      <c r="D7" s="3" t="s">
        <v>50</v>
      </c>
      <c r="E7" s="26" t="s">
        <v>51</v>
      </c>
      <c r="F7" s="3" t="s">
        <v>17</v>
      </c>
      <c r="G7" s="9" t="s">
        <v>52</v>
      </c>
      <c r="H7" s="3" t="s">
        <v>53</v>
      </c>
      <c r="I7" s="3" t="s">
        <v>21</v>
      </c>
      <c r="J7" s="3" t="s">
        <v>28</v>
      </c>
    </row>
    <row r="8">
      <c r="B8" s="14">
        <f t="shared" si="1"/>
        <v>6</v>
      </c>
      <c r="C8" s="3" t="s">
        <v>54</v>
      </c>
      <c r="D8" s="3" t="s">
        <v>54</v>
      </c>
      <c r="E8" s="26" t="s">
        <v>55</v>
      </c>
      <c r="F8" s="3" t="s">
        <v>17</v>
      </c>
      <c r="G8" s="9" t="s">
        <v>56</v>
      </c>
      <c r="H8" s="3" t="s">
        <v>57</v>
      </c>
      <c r="I8" s="3" t="s">
        <v>21</v>
      </c>
      <c r="J8" s="3" t="s">
        <v>28</v>
      </c>
    </row>
    <row r="9">
      <c r="B9" s="14">
        <f t="shared" si="1"/>
        <v>7</v>
      </c>
      <c r="C9" s="3" t="s">
        <v>58</v>
      </c>
      <c r="D9" s="3" t="s">
        <v>58</v>
      </c>
      <c r="E9" s="26" t="s">
        <v>59</v>
      </c>
      <c r="F9" s="3" t="s">
        <v>17</v>
      </c>
      <c r="G9" s="9" t="s">
        <v>60</v>
      </c>
      <c r="H9" s="3" t="s">
        <v>61</v>
      </c>
      <c r="I9" s="3" t="s">
        <v>21</v>
      </c>
      <c r="J9" s="3" t="s">
        <v>28</v>
      </c>
    </row>
    <row r="10">
      <c r="B10" s="14">
        <f t="shared" si="1"/>
        <v>8</v>
      </c>
      <c r="C10" s="3" t="s">
        <v>62</v>
      </c>
      <c r="D10" s="3" t="s">
        <v>62</v>
      </c>
      <c r="E10" s="26" t="s">
        <v>63</v>
      </c>
      <c r="F10" s="3" t="s">
        <v>17</v>
      </c>
      <c r="G10" s="9" t="s">
        <v>64</v>
      </c>
      <c r="H10" s="3" t="s">
        <v>65</v>
      </c>
      <c r="I10" s="3" t="s">
        <v>21</v>
      </c>
      <c r="J10" s="3" t="s">
        <v>22</v>
      </c>
    </row>
    <row r="11">
      <c r="B11" s="14">
        <f t="shared" si="1"/>
        <v>9</v>
      </c>
      <c r="C11" s="33" t="s">
        <v>66</v>
      </c>
      <c r="D11" s="3" t="s">
        <v>70</v>
      </c>
      <c r="E11" s="26" t="s">
        <v>71</v>
      </c>
      <c r="F11" s="3" t="s">
        <v>17</v>
      </c>
      <c r="G11" s="9" t="s">
        <v>72</v>
      </c>
      <c r="H11" s="3" t="s">
        <v>73</v>
      </c>
      <c r="I11" s="3" t="s">
        <v>21</v>
      </c>
      <c r="J11" s="3" t="s">
        <v>22</v>
      </c>
    </row>
    <row r="12">
      <c r="B12" s="14">
        <f t="shared" si="1"/>
        <v>10</v>
      </c>
      <c r="C12" s="3" t="s">
        <v>74</v>
      </c>
      <c r="D12" s="3" t="s">
        <v>75</v>
      </c>
      <c r="E12" s="26" t="s">
        <v>76</v>
      </c>
      <c r="F12" s="3" t="s">
        <v>17</v>
      </c>
      <c r="G12" s="9" t="s">
        <v>77</v>
      </c>
      <c r="H12" s="3" t="s">
        <v>78</v>
      </c>
      <c r="I12" s="3" t="s">
        <v>21</v>
      </c>
      <c r="J12" s="3" t="s">
        <v>22</v>
      </c>
    </row>
    <row r="13">
      <c r="B13" s="14">
        <f t="shared" si="1"/>
        <v>11</v>
      </c>
      <c r="C13" s="3" t="s">
        <v>80</v>
      </c>
      <c r="D13" s="3" t="s">
        <v>80</v>
      </c>
      <c r="E13" s="26" t="s">
        <v>81</v>
      </c>
      <c r="F13" s="3" t="s">
        <v>17</v>
      </c>
      <c r="G13" s="9" t="s">
        <v>82</v>
      </c>
      <c r="H13" s="3" t="s">
        <v>83</v>
      </c>
      <c r="I13" s="3" t="s">
        <v>21</v>
      </c>
      <c r="J13" s="3" t="s">
        <v>22</v>
      </c>
    </row>
    <row r="14">
      <c r="B14" s="14">
        <f t="shared" si="1"/>
        <v>12</v>
      </c>
      <c r="C14" s="3" t="s">
        <v>84</v>
      </c>
      <c r="D14" s="3" t="s">
        <v>84</v>
      </c>
      <c r="E14" s="26" t="s">
        <v>85</v>
      </c>
      <c r="F14" s="3" t="s">
        <v>17</v>
      </c>
      <c r="G14" s="9" t="s">
        <v>86</v>
      </c>
      <c r="H14" s="3" t="s">
        <v>87</v>
      </c>
      <c r="I14" s="3" t="s">
        <v>21</v>
      </c>
      <c r="J14" s="3" t="s">
        <v>22</v>
      </c>
    </row>
    <row r="15">
      <c r="B15" s="14">
        <f t="shared" si="1"/>
        <v>13</v>
      </c>
      <c r="C15" s="3" t="s">
        <v>88</v>
      </c>
      <c r="D15" s="3" t="s">
        <v>89</v>
      </c>
      <c r="E15" s="26" t="s">
        <v>90</v>
      </c>
      <c r="F15" s="3" t="s">
        <v>17</v>
      </c>
      <c r="G15" s="9" t="s">
        <v>91</v>
      </c>
      <c r="H15" s="3" t="s">
        <v>92</v>
      </c>
      <c r="I15" s="3" t="s">
        <v>21</v>
      </c>
      <c r="J15" s="3" t="s">
        <v>22</v>
      </c>
    </row>
    <row r="16">
      <c r="B16" s="14">
        <f t="shared" si="1"/>
        <v>14</v>
      </c>
      <c r="C16" s="22" t="s">
        <v>93</v>
      </c>
      <c r="D16" s="3" t="s">
        <v>94</v>
      </c>
      <c r="E16" s="26" t="s">
        <v>95</v>
      </c>
      <c r="F16" s="3" t="s">
        <v>17</v>
      </c>
      <c r="G16" s="9" t="s">
        <v>96</v>
      </c>
      <c r="H16" s="3" t="s">
        <v>97</v>
      </c>
      <c r="I16" s="3" t="s">
        <v>21</v>
      </c>
      <c r="J16" s="3" t="s">
        <v>22</v>
      </c>
    </row>
    <row r="17">
      <c r="B17" s="14">
        <f t="shared" si="1"/>
        <v>15</v>
      </c>
      <c r="C17" s="22" t="s">
        <v>98</v>
      </c>
      <c r="D17" s="3" t="s">
        <v>98</v>
      </c>
      <c r="E17" s="26" t="s">
        <v>99</v>
      </c>
      <c r="F17" s="3" t="s">
        <v>17</v>
      </c>
      <c r="G17" s="9" t="s">
        <v>100</v>
      </c>
      <c r="H17" s="3" t="s">
        <v>101</v>
      </c>
      <c r="I17" s="3" t="s">
        <v>21</v>
      </c>
      <c r="J17" s="3" t="s">
        <v>22</v>
      </c>
    </row>
    <row r="18">
      <c r="B18" s="14">
        <f t="shared" si="1"/>
        <v>16</v>
      </c>
      <c r="C18" s="3" t="s">
        <v>102</v>
      </c>
      <c r="D18" s="3" t="s">
        <v>102</v>
      </c>
      <c r="E18" s="26" t="s">
        <v>103</v>
      </c>
      <c r="F18" s="3" t="s">
        <v>17</v>
      </c>
      <c r="G18" s="9" t="s">
        <v>104</v>
      </c>
      <c r="H18" s="3" t="s">
        <v>105</v>
      </c>
      <c r="I18" s="3" t="s">
        <v>21</v>
      </c>
      <c r="J18" s="3" t="s">
        <v>22</v>
      </c>
    </row>
    <row r="19">
      <c r="B19" s="14">
        <f t="shared" si="1"/>
        <v>17</v>
      </c>
      <c r="C19" s="3" t="s">
        <v>107</v>
      </c>
      <c r="D19" s="3" t="s">
        <v>107</v>
      </c>
      <c r="E19" s="26" t="s">
        <v>108</v>
      </c>
      <c r="F19" s="3" t="s">
        <v>17</v>
      </c>
      <c r="G19" s="9" t="s">
        <v>109</v>
      </c>
      <c r="H19" s="3" t="s">
        <v>110</v>
      </c>
      <c r="I19" s="3" t="s">
        <v>21</v>
      </c>
      <c r="J19" s="3" t="s">
        <v>22</v>
      </c>
    </row>
    <row r="20">
      <c r="B20" s="14">
        <f t="shared" si="1"/>
        <v>18</v>
      </c>
      <c r="C20" s="3" t="s">
        <v>111</v>
      </c>
      <c r="D20" s="3" t="s">
        <v>111</v>
      </c>
      <c r="E20" s="26" t="s">
        <v>112</v>
      </c>
      <c r="F20" s="3" t="s">
        <v>17</v>
      </c>
      <c r="G20" s="9" t="s">
        <v>113</v>
      </c>
      <c r="H20" s="3" t="s">
        <v>114</v>
      </c>
      <c r="I20" s="3" t="s">
        <v>21</v>
      </c>
      <c r="J20" s="3" t="s">
        <v>22</v>
      </c>
    </row>
    <row r="21">
      <c r="B21" s="14">
        <f t="shared" si="1"/>
        <v>19</v>
      </c>
      <c r="C21" s="3" t="s">
        <v>116</v>
      </c>
      <c r="D21" s="3" t="s">
        <v>117</v>
      </c>
      <c r="E21" s="26" t="s">
        <v>118</v>
      </c>
      <c r="F21" s="3" t="s">
        <v>17</v>
      </c>
      <c r="G21" s="9" t="s">
        <v>119</v>
      </c>
      <c r="H21" s="3" t="s">
        <v>120</v>
      </c>
      <c r="I21" s="3" t="s">
        <v>21</v>
      </c>
      <c r="J21" s="3" t="s">
        <v>22</v>
      </c>
    </row>
    <row r="22">
      <c r="B22" s="14">
        <f t="shared" si="1"/>
        <v>20</v>
      </c>
      <c r="C22" s="3" t="s">
        <v>121</v>
      </c>
      <c r="D22" s="3" t="s">
        <v>122</v>
      </c>
      <c r="E22" s="26" t="s">
        <v>123</v>
      </c>
      <c r="F22" s="3" t="s">
        <v>17</v>
      </c>
      <c r="G22" s="9" t="s">
        <v>124</v>
      </c>
      <c r="H22" s="3" t="s">
        <v>125</v>
      </c>
      <c r="I22" s="3" t="s">
        <v>21</v>
      </c>
      <c r="J22" s="3" t="s">
        <v>22</v>
      </c>
      <c r="X22" s="43"/>
    </row>
    <row r="23">
      <c r="B23" s="14">
        <f t="shared" si="1"/>
        <v>21</v>
      </c>
      <c r="C23" s="3" t="s">
        <v>126</v>
      </c>
      <c r="D23" s="3" t="s">
        <v>127</v>
      </c>
      <c r="E23" s="26" t="s">
        <v>128</v>
      </c>
      <c r="F23" s="3" t="s">
        <v>17</v>
      </c>
      <c r="G23" s="9" t="s">
        <v>129</v>
      </c>
      <c r="H23" s="3" t="s">
        <v>130</v>
      </c>
      <c r="I23" s="3" t="s">
        <v>21</v>
      </c>
      <c r="J23" s="3" t="s">
        <v>22</v>
      </c>
      <c r="X23" s="43"/>
    </row>
    <row r="24">
      <c r="B24" s="14">
        <f t="shared" si="1"/>
        <v>22</v>
      </c>
      <c r="C24" s="3" t="s">
        <v>132</v>
      </c>
      <c r="D24" s="3" t="s">
        <v>132</v>
      </c>
      <c r="E24" s="26" t="s">
        <v>133</v>
      </c>
      <c r="F24" s="3" t="s">
        <v>17</v>
      </c>
      <c r="G24" s="9" t="s">
        <v>134</v>
      </c>
      <c r="H24" s="3" t="s">
        <v>135</v>
      </c>
      <c r="I24" s="3" t="s">
        <v>21</v>
      </c>
      <c r="J24" s="3" t="s">
        <v>22</v>
      </c>
    </row>
    <row r="25">
      <c r="B25" s="14">
        <f t="shared" si="1"/>
        <v>23</v>
      </c>
      <c r="C25" s="3" t="s">
        <v>136</v>
      </c>
      <c r="D25" s="3" t="s">
        <v>136</v>
      </c>
      <c r="E25" s="26" t="s">
        <v>137</v>
      </c>
      <c r="F25" s="3" t="s">
        <v>17</v>
      </c>
      <c r="G25" s="9" t="s">
        <v>138</v>
      </c>
      <c r="H25" s="3" t="s">
        <v>139</v>
      </c>
      <c r="I25" s="3" t="s">
        <v>21</v>
      </c>
      <c r="J25" s="3" t="s">
        <v>22</v>
      </c>
    </row>
    <row r="26">
      <c r="B26" s="14">
        <f t="shared" si="1"/>
        <v>24</v>
      </c>
      <c r="C26" s="22" t="s">
        <v>140</v>
      </c>
      <c r="D26" s="3" t="s">
        <v>140</v>
      </c>
      <c r="E26" s="26" t="s">
        <v>141</v>
      </c>
      <c r="F26" s="3" t="s">
        <v>17</v>
      </c>
      <c r="G26" s="9" t="s">
        <v>142</v>
      </c>
      <c r="H26" s="3" t="s">
        <v>143</v>
      </c>
      <c r="I26" s="3" t="s">
        <v>21</v>
      </c>
      <c r="J26" s="3" t="s">
        <v>22</v>
      </c>
    </row>
    <row r="27">
      <c r="B27" s="14">
        <f t="shared" si="1"/>
        <v>25</v>
      </c>
      <c r="C27" s="22" t="s">
        <v>145</v>
      </c>
      <c r="D27" s="3" t="s">
        <v>146</v>
      </c>
      <c r="E27" s="26" t="s">
        <v>147</v>
      </c>
      <c r="F27" s="3" t="s">
        <v>17</v>
      </c>
      <c r="G27" s="9" t="s">
        <v>148</v>
      </c>
      <c r="H27" s="3" t="s">
        <v>149</v>
      </c>
      <c r="I27" s="3" t="s">
        <v>21</v>
      </c>
      <c r="J27" s="3" t="s">
        <v>28</v>
      </c>
    </row>
    <row r="28">
      <c r="B28" s="14">
        <f t="shared" si="1"/>
        <v>26</v>
      </c>
      <c r="C28" s="3" t="s">
        <v>150</v>
      </c>
      <c r="D28" s="3" t="s">
        <v>151</v>
      </c>
      <c r="E28" s="26" t="s">
        <v>152</v>
      </c>
      <c r="F28" s="3" t="s">
        <v>17</v>
      </c>
      <c r="G28" s="9" t="s">
        <v>153</v>
      </c>
      <c r="H28" s="3" t="s">
        <v>154</v>
      </c>
      <c r="I28" s="3" t="s">
        <v>21</v>
      </c>
      <c r="J28" s="3" t="s">
        <v>22</v>
      </c>
      <c r="T28" s="3"/>
      <c r="X28" s="47"/>
    </row>
    <row r="29">
      <c r="B29" s="14">
        <f t="shared" si="1"/>
        <v>27</v>
      </c>
      <c r="C29" s="3" t="s">
        <v>155</v>
      </c>
      <c r="D29" s="3" t="s">
        <v>156</v>
      </c>
      <c r="E29" s="26" t="s">
        <v>157</v>
      </c>
      <c r="F29" s="3" t="s">
        <v>17</v>
      </c>
      <c r="G29" s="9" t="s">
        <v>158</v>
      </c>
      <c r="H29" s="3" t="s">
        <v>159</v>
      </c>
      <c r="I29" s="3" t="s">
        <v>21</v>
      </c>
      <c r="J29" s="3" t="s">
        <v>28</v>
      </c>
      <c r="X29" s="43"/>
    </row>
    <row r="30" ht="18.75" customHeight="1">
      <c r="B30" s="14">
        <f t="shared" si="1"/>
        <v>28</v>
      </c>
      <c r="C30" s="22" t="s">
        <v>160</v>
      </c>
      <c r="D30" s="3" t="s">
        <v>160</v>
      </c>
      <c r="E30" s="26" t="s">
        <v>161</v>
      </c>
      <c r="F30" s="3" t="s">
        <v>17</v>
      </c>
      <c r="G30" s="9" t="s">
        <v>162</v>
      </c>
      <c r="H30" s="3" t="s">
        <v>163</v>
      </c>
      <c r="I30" s="3" t="s">
        <v>21</v>
      </c>
      <c r="J30" s="3" t="s">
        <v>22</v>
      </c>
    </row>
    <row r="31">
      <c r="B31" s="14">
        <f t="shared" si="1"/>
        <v>29</v>
      </c>
      <c r="C31" s="22" t="s">
        <v>164</v>
      </c>
      <c r="D31" s="3" t="s">
        <v>164</v>
      </c>
      <c r="E31" s="26" t="s">
        <v>165</v>
      </c>
      <c r="F31" s="3" t="s">
        <v>17</v>
      </c>
      <c r="G31" s="9" t="s">
        <v>166</v>
      </c>
      <c r="H31" s="3" t="s">
        <v>167</v>
      </c>
      <c r="I31" s="3" t="s">
        <v>21</v>
      </c>
      <c r="J31" s="3" t="s">
        <v>22</v>
      </c>
    </row>
    <row r="32">
      <c r="B32" s="14">
        <f t="shared" si="1"/>
        <v>30</v>
      </c>
      <c r="C32" s="49" t="s">
        <v>168</v>
      </c>
      <c r="D32" s="3" t="s">
        <v>169</v>
      </c>
      <c r="E32" s="26" t="s">
        <v>170</v>
      </c>
      <c r="F32" s="3" t="s">
        <v>17</v>
      </c>
      <c r="G32" s="9" t="s">
        <v>171</v>
      </c>
      <c r="H32" s="3" t="s">
        <v>172</v>
      </c>
      <c r="I32" s="3" t="s">
        <v>21</v>
      </c>
      <c r="J32" s="3" t="s">
        <v>28</v>
      </c>
    </row>
    <row r="33">
      <c r="B33" s="14">
        <f t="shared" si="1"/>
        <v>31</v>
      </c>
      <c r="C33" s="3" t="s">
        <v>173</v>
      </c>
      <c r="D33" s="3" t="s">
        <v>173</v>
      </c>
      <c r="E33" s="26" t="s">
        <v>174</v>
      </c>
      <c r="F33" s="3" t="s">
        <v>17</v>
      </c>
      <c r="G33" s="51" t="s">
        <v>175</v>
      </c>
      <c r="H33" s="3" t="s">
        <v>176</v>
      </c>
      <c r="I33" s="3" t="s">
        <v>21</v>
      </c>
      <c r="J33" s="3" t="s">
        <v>22</v>
      </c>
    </row>
    <row r="34">
      <c r="B34" s="14">
        <f t="shared" si="1"/>
        <v>32</v>
      </c>
      <c r="C34" s="3" t="s">
        <v>177</v>
      </c>
      <c r="D34" s="3" t="s">
        <v>177</v>
      </c>
      <c r="E34" s="26" t="s">
        <v>178</v>
      </c>
      <c r="F34" s="3" t="s">
        <v>17</v>
      </c>
      <c r="G34" s="51" t="s">
        <v>179</v>
      </c>
      <c r="H34" s="3" t="s">
        <v>180</v>
      </c>
      <c r="I34" s="3" t="s">
        <v>21</v>
      </c>
      <c r="J34" s="3" t="s">
        <v>22</v>
      </c>
    </row>
    <row r="35">
      <c r="B35" s="14">
        <f t="shared" si="1"/>
        <v>33</v>
      </c>
      <c r="C35" s="3" t="s">
        <v>181</v>
      </c>
      <c r="D35" s="3" t="s">
        <v>183</v>
      </c>
      <c r="F35" s="3"/>
      <c r="G35" s="9" t="s">
        <v>184</v>
      </c>
      <c r="H35" s="3"/>
      <c r="I35" s="3" t="s">
        <v>185</v>
      </c>
      <c r="S35" s="3"/>
      <c r="T35" s="3"/>
      <c r="U35" s="3"/>
      <c r="W35" s="3"/>
      <c r="X35" s="3"/>
      <c r="Y35" s="3"/>
    </row>
    <row r="36" ht="18.75" customHeight="1">
      <c r="B36" s="14">
        <f t="shared" si="1"/>
        <v>34</v>
      </c>
      <c r="C36" s="22" t="s">
        <v>186</v>
      </c>
      <c r="D36" s="3" t="s">
        <v>186</v>
      </c>
      <c r="E36" s="22"/>
      <c r="F36" s="22"/>
      <c r="G36" s="51" t="s">
        <v>187</v>
      </c>
      <c r="H36" s="3"/>
      <c r="I36" s="3" t="s">
        <v>185</v>
      </c>
      <c r="S36" s="3"/>
      <c r="T36" s="3"/>
      <c r="U36" s="3"/>
      <c r="W36" s="3"/>
      <c r="X36" s="3"/>
      <c r="Y36" s="3"/>
    </row>
    <row r="37" ht="18.75" customHeight="1">
      <c r="B37" s="14">
        <f t="shared" si="1"/>
        <v>35</v>
      </c>
      <c r="C37" s="22" t="s">
        <v>188</v>
      </c>
      <c r="D37" s="3" t="s">
        <v>189</v>
      </c>
      <c r="E37" s="22"/>
      <c r="F37" s="22"/>
      <c r="G37" s="9" t="s">
        <v>190</v>
      </c>
      <c r="H37" s="3"/>
      <c r="I37" s="3" t="s">
        <v>191</v>
      </c>
    </row>
    <row r="38">
      <c r="B38" s="14">
        <f t="shared" si="1"/>
        <v>36</v>
      </c>
      <c r="C38" s="49" t="s">
        <v>192</v>
      </c>
      <c r="D38" s="3" t="s">
        <v>193</v>
      </c>
      <c r="E38" s="49"/>
      <c r="F38" s="49"/>
      <c r="G38" s="3"/>
      <c r="H38" s="3"/>
      <c r="I38" s="3" t="s">
        <v>191</v>
      </c>
    </row>
    <row r="39">
      <c r="B39" s="14">
        <f t="shared" si="1"/>
        <v>37</v>
      </c>
      <c r="C39" s="3" t="s">
        <v>15</v>
      </c>
      <c r="D39" s="3" t="s">
        <v>15</v>
      </c>
      <c r="E39" s="3" t="s">
        <v>194</v>
      </c>
      <c r="F39" s="3" t="s">
        <v>195</v>
      </c>
      <c r="G39" s="9" t="s">
        <v>18</v>
      </c>
      <c r="H39" s="3" t="s">
        <v>196</v>
      </c>
      <c r="I39" s="3" t="s">
        <v>21</v>
      </c>
      <c r="J39" s="3" t="s">
        <v>22</v>
      </c>
    </row>
    <row r="40">
      <c r="B40" s="14">
        <f t="shared" si="1"/>
        <v>38</v>
      </c>
      <c r="C40" s="22" t="s">
        <v>33</v>
      </c>
      <c r="D40" s="3" t="s">
        <v>33</v>
      </c>
      <c r="E40" s="24" t="s">
        <v>197</v>
      </c>
      <c r="F40" s="3" t="s">
        <v>195</v>
      </c>
      <c r="G40" s="9" t="s">
        <v>18</v>
      </c>
      <c r="H40" s="3" t="s">
        <v>198</v>
      </c>
      <c r="I40" s="3" t="s">
        <v>21</v>
      </c>
      <c r="J40" s="3" t="s">
        <v>22</v>
      </c>
    </row>
    <row r="41">
      <c r="B41" s="14">
        <f t="shared" si="1"/>
        <v>39</v>
      </c>
      <c r="C41" s="3" t="s">
        <v>42</v>
      </c>
      <c r="D41" s="3" t="s">
        <v>42</v>
      </c>
      <c r="E41" s="24" t="s">
        <v>199</v>
      </c>
      <c r="F41" s="3" t="s">
        <v>195</v>
      </c>
      <c r="G41" s="9" t="s">
        <v>44</v>
      </c>
      <c r="H41" s="3" t="s">
        <v>200</v>
      </c>
      <c r="I41" s="3" t="s">
        <v>21</v>
      </c>
      <c r="J41" s="3" t="s">
        <v>28</v>
      </c>
    </row>
    <row r="42">
      <c r="B42" s="14">
        <f t="shared" si="1"/>
        <v>40</v>
      </c>
      <c r="C42" s="3" t="s">
        <v>46</v>
      </c>
      <c r="D42" s="3" t="s">
        <v>46</v>
      </c>
      <c r="E42" s="24" t="s">
        <v>201</v>
      </c>
      <c r="F42" s="3" t="s">
        <v>195</v>
      </c>
      <c r="G42" s="9" t="s">
        <v>48</v>
      </c>
      <c r="H42" s="3" t="s">
        <v>202</v>
      </c>
      <c r="I42" s="3" t="s">
        <v>21</v>
      </c>
      <c r="J42" s="3" t="s">
        <v>28</v>
      </c>
    </row>
    <row r="43">
      <c r="B43" s="14">
        <f t="shared" si="1"/>
        <v>41</v>
      </c>
      <c r="C43" s="3" t="s">
        <v>50</v>
      </c>
      <c r="D43" s="3" t="s">
        <v>50</v>
      </c>
      <c r="E43" s="24" t="s">
        <v>203</v>
      </c>
      <c r="F43" s="3" t="s">
        <v>195</v>
      </c>
      <c r="G43" s="9" t="s">
        <v>52</v>
      </c>
      <c r="H43" s="3" t="s">
        <v>204</v>
      </c>
      <c r="I43" s="3" t="s">
        <v>21</v>
      </c>
      <c r="J43" s="3" t="s">
        <v>28</v>
      </c>
    </row>
    <row r="44">
      <c r="B44" s="14">
        <f t="shared" si="1"/>
        <v>42</v>
      </c>
      <c r="C44" s="3" t="s">
        <v>54</v>
      </c>
      <c r="D44" s="3" t="s">
        <v>54</v>
      </c>
      <c r="E44" s="24" t="s">
        <v>205</v>
      </c>
      <c r="F44" s="3" t="s">
        <v>195</v>
      </c>
      <c r="G44" s="9" t="s">
        <v>56</v>
      </c>
      <c r="H44" s="3" t="s">
        <v>206</v>
      </c>
      <c r="I44" s="3" t="s">
        <v>21</v>
      </c>
      <c r="J44" s="3" t="s">
        <v>28</v>
      </c>
    </row>
    <row r="45">
      <c r="B45" s="14">
        <f t="shared" si="1"/>
        <v>43</v>
      </c>
      <c r="C45" s="3" t="s">
        <v>58</v>
      </c>
      <c r="D45" s="3" t="s">
        <v>58</v>
      </c>
      <c r="E45" s="24" t="s">
        <v>207</v>
      </c>
      <c r="F45" s="3" t="s">
        <v>195</v>
      </c>
      <c r="G45" s="9" t="s">
        <v>60</v>
      </c>
      <c r="H45" s="3" t="s">
        <v>208</v>
      </c>
      <c r="I45" s="3" t="s">
        <v>21</v>
      </c>
      <c r="J45" s="3" t="s">
        <v>28</v>
      </c>
    </row>
    <row r="46">
      <c r="B46" s="14">
        <f t="shared" si="1"/>
        <v>44</v>
      </c>
      <c r="C46" s="3" t="s">
        <v>62</v>
      </c>
      <c r="D46" s="3" t="s">
        <v>62</v>
      </c>
      <c r="E46" s="24" t="s">
        <v>209</v>
      </c>
      <c r="F46" s="3" t="s">
        <v>195</v>
      </c>
      <c r="G46" s="9" t="s">
        <v>64</v>
      </c>
      <c r="H46" s="3" t="s">
        <v>210</v>
      </c>
      <c r="I46" s="3" t="s">
        <v>21</v>
      </c>
      <c r="J46" s="3" t="s">
        <v>22</v>
      </c>
    </row>
    <row r="47">
      <c r="B47" s="14">
        <f t="shared" si="1"/>
        <v>45</v>
      </c>
      <c r="C47" s="33" t="s">
        <v>66</v>
      </c>
      <c r="D47" s="3" t="s">
        <v>70</v>
      </c>
      <c r="E47" s="24" t="s">
        <v>213</v>
      </c>
      <c r="F47" s="3" t="s">
        <v>195</v>
      </c>
      <c r="G47" s="9" t="s">
        <v>72</v>
      </c>
      <c r="H47" s="3" t="s">
        <v>214</v>
      </c>
      <c r="I47" s="3" t="s">
        <v>21</v>
      </c>
      <c r="J47" s="3" t="s">
        <v>22</v>
      </c>
    </row>
    <row r="48">
      <c r="B48" s="14">
        <f t="shared" si="1"/>
        <v>46</v>
      </c>
      <c r="C48" s="3" t="s">
        <v>74</v>
      </c>
      <c r="D48" s="3" t="s">
        <v>75</v>
      </c>
      <c r="E48" s="24" t="s">
        <v>215</v>
      </c>
      <c r="F48" s="3" t="s">
        <v>195</v>
      </c>
      <c r="G48" s="9" t="s">
        <v>77</v>
      </c>
      <c r="H48" s="3" t="s">
        <v>216</v>
      </c>
      <c r="I48" s="3" t="s">
        <v>21</v>
      </c>
      <c r="J48" s="3" t="s">
        <v>22</v>
      </c>
    </row>
    <row r="49">
      <c r="B49" s="14">
        <f t="shared" si="1"/>
        <v>47</v>
      </c>
      <c r="C49" s="3" t="s">
        <v>80</v>
      </c>
      <c r="D49" s="3" t="s">
        <v>80</v>
      </c>
      <c r="E49" s="24" t="s">
        <v>217</v>
      </c>
      <c r="F49" s="3" t="s">
        <v>195</v>
      </c>
      <c r="G49" s="9" t="s">
        <v>82</v>
      </c>
      <c r="H49" s="3" t="s">
        <v>218</v>
      </c>
      <c r="I49" s="3" t="s">
        <v>21</v>
      </c>
      <c r="J49" s="3" t="s">
        <v>22</v>
      </c>
    </row>
    <row r="50">
      <c r="B50" s="14">
        <f t="shared" si="1"/>
        <v>48</v>
      </c>
      <c r="C50" s="3" t="s">
        <v>84</v>
      </c>
      <c r="D50" s="3" t="s">
        <v>84</v>
      </c>
      <c r="E50" s="24" t="s">
        <v>219</v>
      </c>
      <c r="F50" s="3" t="s">
        <v>195</v>
      </c>
      <c r="G50" s="9" t="s">
        <v>86</v>
      </c>
      <c r="H50" s="3" t="s">
        <v>220</v>
      </c>
      <c r="I50" s="3" t="s">
        <v>21</v>
      </c>
      <c r="J50" s="3" t="s">
        <v>22</v>
      </c>
    </row>
    <row r="51">
      <c r="B51" s="14">
        <f t="shared" si="1"/>
        <v>49</v>
      </c>
      <c r="C51" s="3" t="s">
        <v>88</v>
      </c>
      <c r="D51" s="3" t="s">
        <v>89</v>
      </c>
      <c r="E51" s="24" t="s">
        <v>221</v>
      </c>
      <c r="F51" s="3" t="s">
        <v>195</v>
      </c>
      <c r="G51" s="9" t="s">
        <v>91</v>
      </c>
      <c r="H51" s="3" t="s">
        <v>222</v>
      </c>
      <c r="I51" s="3" t="s">
        <v>21</v>
      </c>
      <c r="J51" s="3" t="s">
        <v>22</v>
      </c>
    </row>
    <row r="52">
      <c r="B52" s="14">
        <f t="shared" si="1"/>
        <v>50</v>
      </c>
      <c r="C52" s="22" t="s">
        <v>93</v>
      </c>
      <c r="D52" s="3" t="s">
        <v>94</v>
      </c>
      <c r="E52" s="24" t="s">
        <v>223</v>
      </c>
      <c r="F52" s="3" t="s">
        <v>195</v>
      </c>
      <c r="G52" s="9" t="s">
        <v>96</v>
      </c>
      <c r="H52" s="3" t="s">
        <v>224</v>
      </c>
      <c r="I52" s="3" t="s">
        <v>21</v>
      </c>
      <c r="J52" s="3" t="s">
        <v>22</v>
      </c>
    </row>
    <row r="53">
      <c r="B53" s="14">
        <f t="shared" si="1"/>
        <v>51</v>
      </c>
      <c r="C53" s="22" t="s">
        <v>98</v>
      </c>
      <c r="D53" s="3" t="s">
        <v>98</v>
      </c>
      <c r="E53" s="24" t="s">
        <v>225</v>
      </c>
      <c r="F53" s="3" t="s">
        <v>195</v>
      </c>
      <c r="G53" s="9" t="s">
        <v>100</v>
      </c>
      <c r="H53" s="3" t="s">
        <v>226</v>
      </c>
      <c r="I53" s="3" t="s">
        <v>21</v>
      </c>
      <c r="J53" s="3" t="s">
        <v>22</v>
      </c>
    </row>
    <row r="54">
      <c r="B54" s="14">
        <f t="shared" si="1"/>
        <v>52</v>
      </c>
      <c r="C54" s="3" t="s">
        <v>102</v>
      </c>
      <c r="D54" s="3" t="s">
        <v>102</v>
      </c>
      <c r="E54" s="24" t="s">
        <v>227</v>
      </c>
      <c r="F54" s="3" t="s">
        <v>195</v>
      </c>
      <c r="G54" s="9" t="s">
        <v>104</v>
      </c>
      <c r="H54" s="3" t="s">
        <v>228</v>
      </c>
      <c r="I54" s="3" t="s">
        <v>21</v>
      </c>
      <c r="J54" s="3" t="s">
        <v>22</v>
      </c>
    </row>
    <row r="55">
      <c r="B55" s="14">
        <f t="shared" si="1"/>
        <v>53</v>
      </c>
      <c r="C55" s="3" t="s">
        <v>107</v>
      </c>
      <c r="D55" s="3" t="s">
        <v>107</v>
      </c>
      <c r="E55" s="24" t="s">
        <v>229</v>
      </c>
      <c r="F55" s="3" t="s">
        <v>195</v>
      </c>
      <c r="G55" s="9" t="s">
        <v>109</v>
      </c>
      <c r="H55" s="3" t="s">
        <v>230</v>
      </c>
      <c r="I55" s="3" t="s">
        <v>21</v>
      </c>
      <c r="J55" s="3" t="s">
        <v>22</v>
      </c>
    </row>
    <row r="56">
      <c r="B56" s="14">
        <f t="shared" si="1"/>
        <v>54</v>
      </c>
      <c r="C56" s="3" t="s">
        <v>111</v>
      </c>
      <c r="D56" s="3" t="s">
        <v>111</v>
      </c>
      <c r="E56" s="24" t="s">
        <v>231</v>
      </c>
      <c r="F56" s="3" t="s">
        <v>195</v>
      </c>
      <c r="G56" s="9" t="s">
        <v>113</v>
      </c>
      <c r="H56" s="3" t="s">
        <v>232</v>
      </c>
      <c r="I56" s="3" t="s">
        <v>21</v>
      </c>
      <c r="J56" s="3" t="s">
        <v>22</v>
      </c>
    </row>
    <row r="57">
      <c r="B57" s="14">
        <f t="shared" si="1"/>
        <v>55</v>
      </c>
      <c r="C57" s="3" t="s">
        <v>116</v>
      </c>
      <c r="D57" s="3" t="s">
        <v>117</v>
      </c>
      <c r="E57" s="24" t="s">
        <v>233</v>
      </c>
      <c r="F57" s="3" t="s">
        <v>195</v>
      </c>
      <c r="G57" s="9" t="s">
        <v>119</v>
      </c>
      <c r="H57" s="3" t="s">
        <v>234</v>
      </c>
      <c r="I57" s="3" t="s">
        <v>21</v>
      </c>
      <c r="J57" s="3" t="s">
        <v>22</v>
      </c>
    </row>
    <row r="58">
      <c r="B58" s="14">
        <f t="shared" si="1"/>
        <v>56</v>
      </c>
      <c r="C58" s="3" t="s">
        <v>121</v>
      </c>
      <c r="D58" s="3" t="s">
        <v>122</v>
      </c>
      <c r="E58" s="24" t="s">
        <v>235</v>
      </c>
      <c r="F58" s="3" t="s">
        <v>195</v>
      </c>
      <c r="G58" s="9" t="s">
        <v>124</v>
      </c>
      <c r="H58" s="3" t="s">
        <v>236</v>
      </c>
      <c r="I58" s="3" t="s">
        <v>21</v>
      </c>
      <c r="J58" s="3" t="s">
        <v>22</v>
      </c>
    </row>
    <row r="59">
      <c r="B59" s="14">
        <f t="shared" si="1"/>
        <v>57</v>
      </c>
      <c r="C59" s="3" t="s">
        <v>126</v>
      </c>
      <c r="D59" s="3" t="s">
        <v>127</v>
      </c>
      <c r="E59" s="24" t="s">
        <v>238</v>
      </c>
      <c r="F59" s="3" t="s">
        <v>195</v>
      </c>
      <c r="G59" s="9" t="s">
        <v>129</v>
      </c>
      <c r="H59" s="3" t="s">
        <v>239</v>
      </c>
      <c r="I59" s="3" t="s">
        <v>21</v>
      </c>
      <c r="J59" s="3" t="s">
        <v>22</v>
      </c>
    </row>
    <row r="60">
      <c r="B60" s="14">
        <f t="shared" si="1"/>
        <v>58</v>
      </c>
      <c r="C60" s="3" t="s">
        <v>132</v>
      </c>
      <c r="D60" s="3" t="s">
        <v>132</v>
      </c>
      <c r="E60" s="24" t="s">
        <v>240</v>
      </c>
      <c r="F60" s="3" t="s">
        <v>195</v>
      </c>
      <c r="G60" s="9" t="s">
        <v>134</v>
      </c>
      <c r="H60" s="3" t="s">
        <v>241</v>
      </c>
      <c r="I60" s="3" t="s">
        <v>21</v>
      </c>
      <c r="J60" s="3" t="s">
        <v>22</v>
      </c>
    </row>
    <row r="61">
      <c r="B61" s="14">
        <f t="shared" si="1"/>
        <v>59</v>
      </c>
      <c r="C61" s="3" t="s">
        <v>136</v>
      </c>
      <c r="D61" s="3" t="s">
        <v>136</v>
      </c>
      <c r="E61" s="24" t="s">
        <v>242</v>
      </c>
      <c r="F61" s="3" t="s">
        <v>195</v>
      </c>
      <c r="G61" s="9" t="s">
        <v>138</v>
      </c>
      <c r="H61" s="3" t="s">
        <v>243</v>
      </c>
      <c r="I61" s="3" t="s">
        <v>21</v>
      </c>
      <c r="J61" s="3" t="s">
        <v>22</v>
      </c>
    </row>
    <row r="62">
      <c r="B62" s="14">
        <f t="shared" si="1"/>
        <v>60</v>
      </c>
      <c r="C62" s="22" t="s">
        <v>140</v>
      </c>
      <c r="D62" s="3" t="s">
        <v>140</v>
      </c>
      <c r="E62" s="24" t="s">
        <v>244</v>
      </c>
      <c r="F62" s="3" t="s">
        <v>195</v>
      </c>
      <c r="G62" s="9" t="s">
        <v>142</v>
      </c>
      <c r="H62" s="3" t="s">
        <v>246</v>
      </c>
      <c r="I62" s="3" t="s">
        <v>21</v>
      </c>
      <c r="J62" s="3" t="s">
        <v>22</v>
      </c>
    </row>
    <row r="63">
      <c r="B63" s="14">
        <f t="shared" si="1"/>
        <v>61</v>
      </c>
      <c r="C63" s="22" t="s">
        <v>145</v>
      </c>
      <c r="D63" s="3" t="s">
        <v>146</v>
      </c>
      <c r="E63" s="24" t="s">
        <v>247</v>
      </c>
      <c r="F63" s="3" t="s">
        <v>195</v>
      </c>
      <c r="G63" s="9" t="s">
        <v>148</v>
      </c>
      <c r="H63" s="3" t="s">
        <v>248</v>
      </c>
      <c r="I63" s="3" t="s">
        <v>21</v>
      </c>
      <c r="J63" s="3" t="s">
        <v>28</v>
      </c>
    </row>
    <row r="64">
      <c r="B64" s="14">
        <f t="shared" si="1"/>
        <v>62</v>
      </c>
      <c r="C64" s="3" t="s">
        <v>150</v>
      </c>
      <c r="D64" s="3" t="s">
        <v>151</v>
      </c>
      <c r="E64" s="24" t="s">
        <v>249</v>
      </c>
      <c r="F64" s="3" t="s">
        <v>195</v>
      </c>
      <c r="G64" s="9" t="s">
        <v>153</v>
      </c>
      <c r="H64" s="3" t="s">
        <v>250</v>
      </c>
      <c r="I64" s="3" t="s">
        <v>21</v>
      </c>
      <c r="J64" s="3" t="s">
        <v>22</v>
      </c>
    </row>
    <row r="65">
      <c r="B65" s="14">
        <f t="shared" si="1"/>
        <v>63</v>
      </c>
      <c r="C65" s="3" t="s">
        <v>155</v>
      </c>
      <c r="D65" s="3" t="s">
        <v>156</v>
      </c>
      <c r="E65" s="24" t="s">
        <v>251</v>
      </c>
      <c r="F65" s="3" t="s">
        <v>195</v>
      </c>
      <c r="G65" s="9" t="s">
        <v>158</v>
      </c>
      <c r="H65" s="3" t="s">
        <v>252</v>
      </c>
      <c r="I65" s="3" t="s">
        <v>21</v>
      </c>
      <c r="J65" s="3" t="s">
        <v>28</v>
      </c>
    </row>
    <row r="66">
      <c r="B66" s="14">
        <f t="shared" si="1"/>
        <v>64</v>
      </c>
      <c r="C66" s="22" t="s">
        <v>160</v>
      </c>
      <c r="D66" s="3" t="s">
        <v>160</v>
      </c>
      <c r="E66" s="24" t="s">
        <v>253</v>
      </c>
      <c r="F66" s="3" t="s">
        <v>195</v>
      </c>
      <c r="G66" s="9" t="s">
        <v>162</v>
      </c>
      <c r="H66" s="3" t="s">
        <v>254</v>
      </c>
      <c r="I66" s="3" t="s">
        <v>21</v>
      </c>
      <c r="J66" s="3" t="s">
        <v>22</v>
      </c>
    </row>
    <row r="67">
      <c r="B67" s="14">
        <f t="shared" si="1"/>
        <v>65</v>
      </c>
      <c r="C67" s="22" t="s">
        <v>164</v>
      </c>
      <c r="D67" s="3" t="s">
        <v>164</v>
      </c>
      <c r="E67" s="24" t="s">
        <v>255</v>
      </c>
      <c r="F67" s="3" t="s">
        <v>195</v>
      </c>
      <c r="G67" s="9" t="s">
        <v>166</v>
      </c>
      <c r="H67" s="3" t="s">
        <v>256</v>
      </c>
      <c r="I67" s="3" t="s">
        <v>21</v>
      </c>
      <c r="J67" s="3" t="s">
        <v>22</v>
      </c>
    </row>
    <row r="68">
      <c r="B68" s="14">
        <f t="shared" si="1"/>
        <v>66</v>
      </c>
      <c r="C68" s="49" t="s">
        <v>168</v>
      </c>
      <c r="D68" s="3" t="s">
        <v>169</v>
      </c>
      <c r="E68" s="24" t="s">
        <v>257</v>
      </c>
      <c r="F68" s="3" t="s">
        <v>195</v>
      </c>
      <c r="G68" s="9" t="s">
        <v>171</v>
      </c>
      <c r="H68" s="3" t="s">
        <v>258</v>
      </c>
      <c r="I68" s="3" t="s">
        <v>21</v>
      </c>
      <c r="J68" s="3" t="s">
        <v>28</v>
      </c>
    </row>
    <row r="69">
      <c r="B69" s="14">
        <f t="shared" si="1"/>
        <v>67</v>
      </c>
      <c r="C69" s="3" t="s">
        <v>173</v>
      </c>
      <c r="D69" s="3" t="s">
        <v>173</v>
      </c>
      <c r="E69" s="24" t="s">
        <v>259</v>
      </c>
      <c r="F69" s="3" t="s">
        <v>195</v>
      </c>
      <c r="G69" s="51" t="s">
        <v>175</v>
      </c>
      <c r="H69" s="3" t="s">
        <v>260</v>
      </c>
      <c r="I69" s="3" t="s">
        <v>21</v>
      </c>
      <c r="J69" s="3" t="s">
        <v>22</v>
      </c>
    </row>
    <row r="70">
      <c r="B70" s="14">
        <f t="shared" si="1"/>
        <v>68</v>
      </c>
      <c r="C70" s="3" t="s">
        <v>177</v>
      </c>
      <c r="D70" s="3" t="s">
        <v>177</v>
      </c>
      <c r="E70" s="24" t="s">
        <v>261</v>
      </c>
      <c r="F70" s="3" t="s">
        <v>195</v>
      </c>
      <c r="G70" s="51" t="s">
        <v>179</v>
      </c>
      <c r="H70" s="3" t="s">
        <v>262</v>
      </c>
      <c r="I70" s="3" t="s">
        <v>21</v>
      </c>
      <c r="J70" s="3" t="s">
        <v>22</v>
      </c>
    </row>
    <row r="71">
      <c r="B71" s="14">
        <f t="shared" si="1"/>
        <v>69</v>
      </c>
      <c r="C71" s="3" t="s">
        <v>181</v>
      </c>
      <c r="D71" s="3" t="s">
        <v>183</v>
      </c>
      <c r="E71" s="58"/>
      <c r="F71" s="3"/>
      <c r="G71" s="9" t="s">
        <v>184</v>
      </c>
      <c r="H71" s="3"/>
      <c r="I71" s="3" t="s">
        <v>185</v>
      </c>
    </row>
    <row r="72">
      <c r="B72" s="14">
        <f t="shared" si="1"/>
        <v>70</v>
      </c>
      <c r="C72" s="22" t="s">
        <v>186</v>
      </c>
      <c r="D72" s="3" t="s">
        <v>186</v>
      </c>
      <c r="E72" s="22"/>
      <c r="F72" s="22"/>
      <c r="G72" s="51" t="s">
        <v>187</v>
      </c>
      <c r="H72" s="3"/>
      <c r="I72" s="3" t="s">
        <v>185</v>
      </c>
    </row>
    <row r="73">
      <c r="B73" s="14">
        <f t="shared" si="1"/>
        <v>71</v>
      </c>
      <c r="C73" s="22" t="s">
        <v>188</v>
      </c>
      <c r="D73" s="3" t="s">
        <v>189</v>
      </c>
      <c r="E73" s="22"/>
      <c r="F73" s="22"/>
      <c r="G73" s="9" t="s">
        <v>190</v>
      </c>
      <c r="H73" s="3"/>
      <c r="I73" s="3" t="s">
        <v>191</v>
      </c>
    </row>
    <row r="74">
      <c r="B74" s="14">
        <f t="shared" si="1"/>
        <v>72</v>
      </c>
      <c r="C74" s="49" t="s">
        <v>192</v>
      </c>
      <c r="D74" s="3" t="s">
        <v>193</v>
      </c>
      <c r="E74" s="49"/>
      <c r="F74" s="49"/>
      <c r="G74" s="3"/>
      <c r="H74" s="3"/>
      <c r="I74" s="3" t="s">
        <v>191</v>
      </c>
    </row>
    <row r="75">
      <c r="B75" s="14">
        <f t="shared" si="1"/>
        <v>73</v>
      </c>
      <c r="C75" s="3" t="s">
        <v>15</v>
      </c>
      <c r="D75" s="3" t="s">
        <v>15</v>
      </c>
      <c r="E75" s="3" t="s">
        <v>263</v>
      </c>
      <c r="F75" s="3" t="s">
        <v>264</v>
      </c>
      <c r="G75" s="9" t="s">
        <v>18</v>
      </c>
      <c r="H75" s="3" t="s">
        <v>265</v>
      </c>
      <c r="I75" s="3" t="s">
        <v>21</v>
      </c>
      <c r="J75" s="3" t="s">
        <v>22</v>
      </c>
    </row>
    <row r="76">
      <c r="B76" s="14">
        <f t="shared" si="1"/>
        <v>74</v>
      </c>
      <c r="C76" s="22" t="s">
        <v>33</v>
      </c>
      <c r="D76" s="3" t="s">
        <v>33</v>
      </c>
      <c r="E76" s="24" t="s">
        <v>266</v>
      </c>
      <c r="F76" s="3" t="s">
        <v>264</v>
      </c>
      <c r="G76" s="9" t="s">
        <v>18</v>
      </c>
      <c r="H76" s="3" t="s">
        <v>267</v>
      </c>
      <c r="I76" s="3" t="s">
        <v>21</v>
      </c>
      <c r="J76" s="3" t="s">
        <v>22</v>
      </c>
    </row>
    <row r="77">
      <c r="B77" s="14">
        <f t="shared" si="1"/>
        <v>75</v>
      </c>
      <c r="C77" s="3" t="s">
        <v>42</v>
      </c>
      <c r="D77" s="3" t="s">
        <v>42</v>
      </c>
      <c r="E77" s="24" t="s">
        <v>268</v>
      </c>
      <c r="F77" s="3" t="s">
        <v>264</v>
      </c>
      <c r="G77" s="9" t="s">
        <v>44</v>
      </c>
      <c r="H77" s="3" t="s">
        <v>269</v>
      </c>
      <c r="I77" s="3" t="s">
        <v>21</v>
      </c>
      <c r="J77" s="3" t="s">
        <v>28</v>
      </c>
    </row>
    <row r="78">
      <c r="B78" s="14">
        <f t="shared" si="1"/>
        <v>76</v>
      </c>
      <c r="C78" s="3" t="s">
        <v>46</v>
      </c>
      <c r="D78" s="3" t="s">
        <v>46</v>
      </c>
      <c r="E78" s="24" t="s">
        <v>270</v>
      </c>
      <c r="F78" s="3" t="s">
        <v>264</v>
      </c>
      <c r="G78" s="9" t="s">
        <v>48</v>
      </c>
      <c r="H78" s="3" t="s">
        <v>271</v>
      </c>
      <c r="I78" s="3" t="s">
        <v>21</v>
      </c>
      <c r="J78" s="3" t="s">
        <v>28</v>
      </c>
    </row>
    <row r="79">
      <c r="B79" s="14">
        <f t="shared" si="1"/>
        <v>77</v>
      </c>
      <c r="C79" s="3" t="s">
        <v>50</v>
      </c>
      <c r="D79" s="3" t="s">
        <v>50</v>
      </c>
      <c r="E79" s="24" t="s">
        <v>272</v>
      </c>
      <c r="F79" s="3" t="s">
        <v>264</v>
      </c>
      <c r="G79" s="9" t="s">
        <v>52</v>
      </c>
      <c r="H79" s="3" t="s">
        <v>273</v>
      </c>
      <c r="I79" s="3" t="s">
        <v>21</v>
      </c>
      <c r="J79" s="3" t="s">
        <v>28</v>
      </c>
    </row>
    <row r="80">
      <c r="B80" s="14">
        <f t="shared" si="1"/>
        <v>78</v>
      </c>
      <c r="C80" s="3" t="s">
        <v>54</v>
      </c>
      <c r="D80" s="3" t="s">
        <v>54</v>
      </c>
      <c r="E80" s="24" t="s">
        <v>274</v>
      </c>
      <c r="F80" s="3" t="s">
        <v>264</v>
      </c>
      <c r="G80" s="9" t="s">
        <v>56</v>
      </c>
      <c r="H80" s="3" t="s">
        <v>275</v>
      </c>
      <c r="I80" s="3" t="s">
        <v>21</v>
      </c>
      <c r="J80" s="3" t="s">
        <v>28</v>
      </c>
    </row>
    <row r="81">
      <c r="B81" s="14">
        <f t="shared" si="1"/>
        <v>79</v>
      </c>
      <c r="C81" s="3" t="s">
        <v>58</v>
      </c>
      <c r="D81" s="3" t="s">
        <v>58</v>
      </c>
      <c r="E81" s="24" t="s">
        <v>276</v>
      </c>
      <c r="F81" s="3" t="s">
        <v>264</v>
      </c>
      <c r="G81" s="9" t="s">
        <v>60</v>
      </c>
      <c r="H81" s="3" t="s">
        <v>277</v>
      </c>
      <c r="I81" s="3" t="s">
        <v>21</v>
      </c>
      <c r="J81" s="3" t="s">
        <v>28</v>
      </c>
    </row>
    <row r="82">
      <c r="B82" s="14">
        <f t="shared" si="1"/>
        <v>80</v>
      </c>
      <c r="C82" s="3" t="s">
        <v>62</v>
      </c>
      <c r="D82" s="3" t="s">
        <v>62</v>
      </c>
      <c r="E82" s="24" t="s">
        <v>278</v>
      </c>
      <c r="F82" s="3" t="s">
        <v>264</v>
      </c>
      <c r="G82" s="9" t="s">
        <v>64</v>
      </c>
      <c r="H82" s="3" t="s">
        <v>279</v>
      </c>
      <c r="I82" s="3" t="s">
        <v>21</v>
      </c>
      <c r="J82" s="3" t="s">
        <v>22</v>
      </c>
    </row>
    <row r="83">
      <c r="B83" s="14">
        <f t="shared" si="1"/>
        <v>81</v>
      </c>
      <c r="C83" s="33" t="s">
        <v>66</v>
      </c>
      <c r="D83" s="3" t="s">
        <v>70</v>
      </c>
      <c r="E83" s="24" t="s">
        <v>280</v>
      </c>
      <c r="F83" s="3" t="s">
        <v>264</v>
      </c>
      <c r="G83" s="9" t="s">
        <v>72</v>
      </c>
      <c r="H83" s="3" t="s">
        <v>281</v>
      </c>
      <c r="I83" s="3" t="s">
        <v>21</v>
      </c>
      <c r="J83" s="3" t="s">
        <v>22</v>
      </c>
    </row>
    <row r="84">
      <c r="B84" s="14">
        <f t="shared" si="1"/>
        <v>82</v>
      </c>
      <c r="C84" s="3" t="s">
        <v>74</v>
      </c>
      <c r="D84" s="3" t="s">
        <v>75</v>
      </c>
      <c r="E84" s="24" t="s">
        <v>282</v>
      </c>
      <c r="F84" s="3" t="s">
        <v>264</v>
      </c>
      <c r="G84" s="9" t="s">
        <v>77</v>
      </c>
      <c r="H84" s="3" t="s">
        <v>283</v>
      </c>
      <c r="I84" s="3" t="s">
        <v>21</v>
      </c>
      <c r="J84" s="3" t="s">
        <v>22</v>
      </c>
    </row>
    <row r="85">
      <c r="B85" s="14">
        <f t="shared" si="1"/>
        <v>83</v>
      </c>
      <c r="C85" s="3" t="s">
        <v>80</v>
      </c>
      <c r="D85" s="3" t="s">
        <v>80</v>
      </c>
      <c r="E85" s="24" t="s">
        <v>284</v>
      </c>
      <c r="F85" s="3" t="s">
        <v>264</v>
      </c>
      <c r="G85" s="9" t="s">
        <v>82</v>
      </c>
      <c r="H85" s="3" t="s">
        <v>285</v>
      </c>
      <c r="I85" s="3" t="s">
        <v>21</v>
      </c>
      <c r="J85" s="3" t="s">
        <v>22</v>
      </c>
    </row>
    <row r="86">
      <c r="B86" s="14">
        <f t="shared" si="1"/>
        <v>84</v>
      </c>
      <c r="C86" s="3" t="s">
        <v>84</v>
      </c>
      <c r="D86" s="3" t="s">
        <v>84</v>
      </c>
      <c r="E86" s="24" t="s">
        <v>287</v>
      </c>
      <c r="F86" s="3" t="s">
        <v>264</v>
      </c>
      <c r="G86" s="9" t="s">
        <v>86</v>
      </c>
      <c r="H86" s="3" t="s">
        <v>288</v>
      </c>
      <c r="I86" s="3" t="s">
        <v>21</v>
      </c>
      <c r="J86" s="3" t="s">
        <v>22</v>
      </c>
    </row>
    <row r="87">
      <c r="B87" s="14">
        <f t="shared" si="1"/>
        <v>85</v>
      </c>
      <c r="C87" s="3" t="s">
        <v>88</v>
      </c>
      <c r="D87" s="3" t="s">
        <v>89</v>
      </c>
      <c r="E87" s="24" t="s">
        <v>289</v>
      </c>
      <c r="F87" s="3" t="s">
        <v>264</v>
      </c>
      <c r="G87" s="9" t="s">
        <v>91</v>
      </c>
      <c r="H87" s="3" t="s">
        <v>290</v>
      </c>
      <c r="I87" s="3" t="s">
        <v>21</v>
      </c>
      <c r="J87" s="3" t="s">
        <v>22</v>
      </c>
    </row>
    <row r="88">
      <c r="B88" s="14">
        <f t="shared" si="1"/>
        <v>86</v>
      </c>
      <c r="C88" s="22" t="s">
        <v>93</v>
      </c>
      <c r="D88" s="3" t="s">
        <v>94</v>
      </c>
      <c r="E88" s="24" t="s">
        <v>291</v>
      </c>
      <c r="F88" s="3" t="s">
        <v>264</v>
      </c>
      <c r="G88" s="9" t="s">
        <v>96</v>
      </c>
      <c r="H88" s="3" t="s">
        <v>292</v>
      </c>
      <c r="I88" s="3" t="s">
        <v>21</v>
      </c>
      <c r="J88" s="3" t="s">
        <v>22</v>
      </c>
    </row>
    <row r="89">
      <c r="B89" s="14">
        <f t="shared" si="1"/>
        <v>87</v>
      </c>
      <c r="C89" s="22" t="s">
        <v>98</v>
      </c>
      <c r="D89" s="3" t="s">
        <v>98</v>
      </c>
      <c r="E89" s="24" t="s">
        <v>293</v>
      </c>
      <c r="F89" s="3" t="s">
        <v>264</v>
      </c>
      <c r="G89" s="9" t="s">
        <v>100</v>
      </c>
      <c r="H89" s="3" t="s">
        <v>294</v>
      </c>
      <c r="I89" s="3" t="s">
        <v>21</v>
      </c>
      <c r="J89" s="3" t="s">
        <v>22</v>
      </c>
    </row>
    <row r="90">
      <c r="B90" s="14">
        <f t="shared" si="1"/>
        <v>88</v>
      </c>
      <c r="C90" s="3" t="s">
        <v>102</v>
      </c>
      <c r="D90" s="3" t="s">
        <v>102</v>
      </c>
      <c r="E90" s="24" t="s">
        <v>295</v>
      </c>
      <c r="F90" s="3" t="s">
        <v>264</v>
      </c>
      <c r="G90" s="9" t="s">
        <v>104</v>
      </c>
      <c r="H90" s="3" t="s">
        <v>296</v>
      </c>
      <c r="I90" s="3" t="s">
        <v>21</v>
      </c>
      <c r="J90" s="3" t="s">
        <v>22</v>
      </c>
    </row>
    <row r="91">
      <c r="B91" s="14">
        <f t="shared" si="1"/>
        <v>89</v>
      </c>
      <c r="C91" s="3" t="s">
        <v>107</v>
      </c>
      <c r="D91" s="3" t="s">
        <v>107</v>
      </c>
      <c r="E91" s="24" t="s">
        <v>297</v>
      </c>
      <c r="F91" s="3" t="s">
        <v>264</v>
      </c>
      <c r="G91" s="9" t="s">
        <v>109</v>
      </c>
      <c r="H91" s="3" t="s">
        <v>298</v>
      </c>
      <c r="I91" s="3" t="s">
        <v>21</v>
      </c>
      <c r="J91" s="3" t="s">
        <v>22</v>
      </c>
    </row>
    <row r="92">
      <c r="B92" s="14">
        <f t="shared" si="1"/>
        <v>90</v>
      </c>
      <c r="C92" s="3" t="s">
        <v>111</v>
      </c>
      <c r="D92" s="3" t="s">
        <v>111</v>
      </c>
      <c r="E92" s="24" t="s">
        <v>299</v>
      </c>
      <c r="F92" s="3" t="s">
        <v>264</v>
      </c>
      <c r="G92" s="9" t="s">
        <v>113</v>
      </c>
      <c r="H92" s="3" t="s">
        <v>300</v>
      </c>
      <c r="I92" s="3" t="s">
        <v>21</v>
      </c>
      <c r="J92" s="3" t="s">
        <v>22</v>
      </c>
    </row>
    <row r="93">
      <c r="B93" s="14">
        <f t="shared" si="1"/>
        <v>91</v>
      </c>
      <c r="C93" s="3" t="s">
        <v>116</v>
      </c>
      <c r="D93" s="3" t="s">
        <v>117</v>
      </c>
      <c r="E93" s="24" t="s">
        <v>301</v>
      </c>
      <c r="F93" s="3" t="s">
        <v>264</v>
      </c>
      <c r="G93" s="9" t="s">
        <v>119</v>
      </c>
      <c r="H93" s="3" t="s">
        <v>302</v>
      </c>
      <c r="I93" s="3" t="s">
        <v>21</v>
      </c>
      <c r="J93" s="3" t="s">
        <v>22</v>
      </c>
    </row>
    <row r="94">
      <c r="B94" s="14">
        <f t="shared" si="1"/>
        <v>92</v>
      </c>
      <c r="C94" s="3" t="s">
        <v>121</v>
      </c>
      <c r="D94" s="3" t="s">
        <v>122</v>
      </c>
      <c r="E94" s="24" t="s">
        <v>303</v>
      </c>
      <c r="F94" s="3" t="s">
        <v>264</v>
      </c>
      <c r="G94" s="9" t="s">
        <v>124</v>
      </c>
      <c r="H94" s="3" t="s">
        <v>304</v>
      </c>
      <c r="I94" s="3" t="s">
        <v>21</v>
      </c>
      <c r="J94" s="3" t="s">
        <v>22</v>
      </c>
    </row>
    <row r="95">
      <c r="B95" s="14">
        <f t="shared" si="1"/>
        <v>93</v>
      </c>
      <c r="C95" s="3" t="s">
        <v>126</v>
      </c>
      <c r="D95" s="3" t="s">
        <v>127</v>
      </c>
      <c r="E95" s="24" t="s">
        <v>305</v>
      </c>
      <c r="F95" s="3" t="s">
        <v>264</v>
      </c>
      <c r="G95" s="9" t="s">
        <v>129</v>
      </c>
      <c r="H95" s="3" t="s">
        <v>306</v>
      </c>
      <c r="I95" s="3" t="s">
        <v>21</v>
      </c>
      <c r="J95" s="3" t="s">
        <v>22</v>
      </c>
    </row>
    <row r="96">
      <c r="B96" s="14">
        <f t="shared" si="1"/>
        <v>94</v>
      </c>
      <c r="C96" s="3" t="s">
        <v>132</v>
      </c>
      <c r="D96" s="3" t="s">
        <v>132</v>
      </c>
      <c r="E96" s="24" t="s">
        <v>307</v>
      </c>
      <c r="F96" s="3" t="s">
        <v>264</v>
      </c>
      <c r="G96" s="9" t="s">
        <v>134</v>
      </c>
      <c r="H96" s="3" t="s">
        <v>308</v>
      </c>
      <c r="I96" s="3" t="s">
        <v>21</v>
      </c>
      <c r="J96" s="3" t="s">
        <v>22</v>
      </c>
    </row>
    <row r="97">
      <c r="B97" s="14">
        <f t="shared" si="1"/>
        <v>95</v>
      </c>
      <c r="C97" s="3" t="s">
        <v>136</v>
      </c>
      <c r="D97" s="3" t="s">
        <v>136</v>
      </c>
      <c r="E97" s="24" t="s">
        <v>311</v>
      </c>
      <c r="F97" s="3" t="s">
        <v>264</v>
      </c>
      <c r="G97" s="9" t="s">
        <v>138</v>
      </c>
      <c r="H97" s="3" t="s">
        <v>313</v>
      </c>
      <c r="I97" s="3" t="s">
        <v>21</v>
      </c>
      <c r="J97" s="3" t="s">
        <v>22</v>
      </c>
    </row>
    <row r="98">
      <c r="B98" s="14">
        <f t="shared" si="1"/>
        <v>96</v>
      </c>
      <c r="C98" s="22" t="s">
        <v>140</v>
      </c>
      <c r="D98" s="3" t="s">
        <v>140</v>
      </c>
      <c r="E98" s="24" t="s">
        <v>314</v>
      </c>
      <c r="F98" s="3" t="s">
        <v>264</v>
      </c>
      <c r="G98" s="9" t="s">
        <v>142</v>
      </c>
      <c r="H98" s="3" t="s">
        <v>315</v>
      </c>
      <c r="I98" s="3" t="s">
        <v>21</v>
      </c>
      <c r="J98" s="3" t="s">
        <v>22</v>
      </c>
    </row>
    <row r="99">
      <c r="B99" s="14">
        <f t="shared" si="1"/>
        <v>97</v>
      </c>
      <c r="C99" s="22" t="s">
        <v>145</v>
      </c>
      <c r="D99" s="3" t="s">
        <v>146</v>
      </c>
      <c r="E99" s="24" t="s">
        <v>316</v>
      </c>
      <c r="F99" s="3" t="s">
        <v>264</v>
      </c>
      <c r="G99" s="9" t="s">
        <v>148</v>
      </c>
      <c r="H99" s="3" t="s">
        <v>317</v>
      </c>
      <c r="I99" s="3" t="s">
        <v>21</v>
      </c>
      <c r="J99" s="3" t="s">
        <v>28</v>
      </c>
    </row>
    <row r="100">
      <c r="B100" s="14">
        <f t="shared" si="1"/>
        <v>98</v>
      </c>
      <c r="C100" s="3" t="s">
        <v>150</v>
      </c>
      <c r="D100" s="3" t="s">
        <v>151</v>
      </c>
      <c r="E100" s="24" t="s">
        <v>318</v>
      </c>
      <c r="F100" s="3" t="s">
        <v>264</v>
      </c>
      <c r="G100" s="9" t="s">
        <v>153</v>
      </c>
      <c r="H100" s="3" t="s">
        <v>319</v>
      </c>
      <c r="I100" s="3" t="s">
        <v>21</v>
      </c>
      <c r="J100" s="3" t="s">
        <v>22</v>
      </c>
    </row>
    <row r="101">
      <c r="B101" s="14">
        <f t="shared" si="1"/>
        <v>99</v>
      </c>
      <c r="C101" s="3" t="s">
        <v>155</v>
      </c>
      <c r="D101" s="3" t="s">
        <v>156</v>
      </c>
      <c r="E101" s="24" t="s">
        <v>320</v>
      </c>
      <c r="F101" s="3" t="s">
        <v>264</v>
      </c>
      <c r="G101" s="9" t="s">
        <v>158</v>
      </c>
      <c r="H101" s="3" t="s">
        <v>323</v>
      </c>
      <c r="I101" s="3" t="s">
        <v>21</v>
      </c>
      <c r="J101" s="3" t="s">
        <v>28</v>
      </c>
    </row>
    <row r="102">
      <c r="B102" s="14">
        <f t="shared" si="1"/>
        <v>100</v>
      </c>
      <c r="C102" s="22" t="s">
        <v>160</v>
      </c>
      <c r="D102" s="3" t="s">
        <v>160</v>
      </c>
      <c r="E102" s="24" t="s">
        <v>326</v>
      </c>
      <c r="F102" s="3" t="s">
        <v>264</v>
      </c>
      <c r="G102" s="9" t="s">
        <v>162</v>
      </c>
      <c r="H102" s="3" t="s">
        <v>327</v>
      </c>
      <c r="I102" s="3" t="s">
        <v>21</v>
      </c>
      <c r="J102" s="3" t="s">
        <v>22</v>
      </c>
    </row>
    <row r="103">
      <c r="B103" s="14">
        <f t="shared" si="1"/>
        <v>101</v>
      </c>
      <c r="C103" s="22" t="s">
        <v>164</v>
      </c>
      <c r="D103" s="3" t="s">
        <v>164</v>
      </c>
      <c r="E103" s="24" t="s">
        <v>331</v>
      </c>
      <c r="F103" s="3" t="s">
        <v>264</v>
      </c>
      <c r="G103" s="9" t="s">
        <v>166</v>
      </c>
      <c r="H103" s="3" t="s">
        <v>332</v>
      </c>
      <c r="I103" s="3" t="s">
        <v>21</v>
      </c>
      <c r="J103" s="3" t="s">
        <v>22</v>
      </c>
    </row>
    <row r="104">
      <c r="B104" s="14">
        <f t="shared" si="1"/>
        <v>102</v>
      </c>
      <c r="C104" s="49" t="s">
        <v>168</v>
      </c>
      <c r="D104" s="3" t="s">
        <v>169</v>
      </c>
      <c r="E104" s="24" t="s">
        <v>335</v>
      </c>
      <c r="F104" s="3" t="s">
        <v>264</v>
      </c>
      <c r="G104" s="9" t="s">
        <v>171</v>
      </c>
      <c r="H104" s="3" t="s">
        <v>336</v>
      </c>
      <c r="I104" s="3" t="s">
        <v>21</v>
      </c>
      <c r="J104" s="3" t="s">
        <v>28</v>
      </c>
    </row>
    <row r="105">
      <c r="B105" s="14">
        <f t="shared" si="1"/>
        <v>103</v>
      </c>
      <c r="C105" s="3" t="s">
        <v>173</v>
      </c>
      <c r="D105" s="3" t="s">
        <v>173</v>
      </c>
      <c r="E105" s="24" t="s">
        <v>339</v>
      </c>
      <c r="F105" s="3" t="s">
        <v>264</v>
      </c>
      <c r="G105" s="51" t="s">
        <v>175</v>
      </c>
      <c r="H105" s="3" t="s">
        <v>341</v>
      </c>
      <c r="I105" s="3" t="s">
        <v>21</v>
      </c>
      <c r="J105" s="3" t="s">
        <v>22</v>
      </c>
    </row>
    <row r="106">
      <c r="B106" s="14">
        <f t="shared" si="1"/>
        <v>104</v>
      </c>
      <c r="C106" s="3" t="s">
        <v>177</v>
      </c>
      <c r="D106" s="3" t="s">
        <v>177</v>
      </c>
      <c r="E106" s="24" t="s">
        <v>343</v>
      </c>
      <c r="F106" s="3" t="s">
        <v>264</v>
      </c>
      <c r="G106" s="51" t="s">
        <v>179</v>
      </c>
      <c r="H106" s="3" t="s">
        <v>346</v>
      </c>
      <c r="I106" s="3" t="s">
        <v>21</v>
      </c>
      <c r="J106" s="3" t="s">
        <v>22</v>
      </c>
    </row>
    <row r="107">
      <c r="B107" s="14">
        <f t="shared" si="1"/>
        <v>105</v>
      </c>
      <c r="C107" s="3" t="s">
        <v>181</v>
      </c>
      <c r="D107" s="3" t="s">
        <v>183</v>
      </c>
      <c r="E107" s="58"/>
      <c r="F107" s="3"/>
      <c r="G107" s="9" t="s">
        <v>184</v>
      </c>
      <c r="H107" s="3"/>
      <c r="I107" s="3" t="s">
        <v>185</v>
      </c>
      <c r="J107" s="3"/>
      <c r="K107" s="3"/>
      <c r="L107" s="3"/>
      <c r="M107" s="3"/>
    </row>
    <row r="108">
      <c r="B108" s="14">
        <f t="shared" si="1"/>
        <v>106</v>
      </c>
      <c r="C108" s="22" t="s">
        <v>186</v>
      </c>
      <c r="D108" s="3" t="s">
        <v>186</v>
      </c>
      <c r="E108" s="22"/>
      <c r="F108" s="22"/>
      <c r="G108" s="51" t="s">
        <v>187</v>
      </c>
      <c r="H108" s="3"/>
      <c r="I108" s="3" t="s">
        <v>185</v>
      </c>
      <c r="J108" s="3"/>
      <c r="K108" s="3"/>
      <c r="L108" s="3"/>
      <c r="M108" s="3"/>
    </row>
    <row r="109">
      <c r="B109" s="14">
        <f t="shared" si="1"/>
        <v>107</v>
      </c>
      <c r="C109" s="22" t="s">
        <v>188</v>
      </c>
      <c r="D109" s="3" t="s">
        <v>189</v>
      </c>
      <c r="E109" s="22"/>
      <c r="F109" s="22"/>
      <c r="G109" s="9" t="s">
        <v>190</v>
      </c>
      <c r="H109" s="3"/>
      <c r="I109" s="3" t="s">
        <v>191</v>
      </c>
      <c r="J109" s="3"/>
      <c r="K109" s="3"/>
      <c r="L109" s="3"/>
      <c r="M109" s="3"/>
    </row>
    <row r="110">
      <c r="B110" s="14">
        <f t="shared" si="1"/>
        <v>108</v>
      </c>
      <c r="C110" s="49" t="s">
        <v>192</v>
      </c>
      <c r="D110" s="3" t="s">
        <v>193</v>
      </c>
      <c r="E110" s="49"/>
      <c r="F110" s="49"/>
      <c r="G110" s="3"/>
      <c r="H110" s="3"/>
      <c r="I110" s="3" t="s">
        <v>191</v>
      </c>
    </row>
    <row r="111">
      <c r="B111" s="14">
        <f t="shared" si="1"/>
        <v>109</v>
      </c>
      <c r="C111" s="3" t="s">
        <v>15</v>
      </c>
      <c r="D111" s="3" t="s">
        <v>15</v>
      </c>
      <c r="E111" s="3" t="s">
        <v>357</v>
      </c>
      <c r="F111" s="3" t="s">
        <v>358</v>
      </c>
      <c r="G111" s="9" t="s">
        <v>18</v>
      </c>
      <c r="H111" s="3" t="s">
        <v>20</v>
      </c>
      <c r="I111" s="3" t="s">
        <v>21</v>
      </c>
      <c r="J111" s="3" t="s">
        <v>22</v>
      </c>
    </row>
    <row r="112">
      <c r="B112" s="14">
        <f t="shared" si="1"/>
        <v>110</v>
      </c>
      <c r="C112" s="22" t="s">
        <v>33</v>
      </c>
      <c r="D112" s="3" t="s">
        <v>33</v>
      </c>
      <c r="E112" s="24" t="s">
        <v>362</v>
      </c>
      <c r="F112" s="3" t="s">
        <v>358</v>
      </c>
      <c r="G112" s="9" t="s">
        <v>18</v>
      </c>
      <c r="H112" s="3" t="s">
        <v>40</v>
      </c>
      <c r="I112" s="3" t="s">
        <v>21</v>
      </c>
      <c r="J112" s="3" t="s">
        <v>22</v>
      </c>
    </row>
    <row r="113">
      <c r="B113" s="14">
        <f t="shared" si="1"/>
        <v>111</v>
      </c>
      <c r="C113" s="3" t="s">
        <v>42</v>
      </c>
      <c r="D113" s="3" t="s">
        <v>42</v>
      </c>
      <c r="E113" s="72" t="s">
        <v>370</v>
      </c>
      <c r="F113" s="3" t="s">
        <v>358</v>
      </c>
      <c r="G113" s="9" t="s">
        <v>44</v>
      </c>
      <c r="H113" s="3" t="s">
        <v>45</v>
      </c>
      <c r="I113" s="3" t="s">
        <v>21</v>
      </c>
      <c r="J113" s="3" t="s">
        <v>28</v>
      </c>
    </row>
    <row r="114">
      <c r="B114" s="14">
        <f t="shared" si="1"/>
        <v>112</v>
      </c>
      <c r="C114" s="3" t="s">
        <v>46</v>
      </c>
      <c r="D114" s="3" t="s">
        <v>46</v>
      </c>
      <c r="E114" s="72" t="s">
        <v>375</v>
      </c>
      <c r="F114" s="3" t="s">
        <v>358</v>
      </c>
      <c r="G114" s="9" t="s">
        <v>48</v>
      </c>
      <c r="H114" s="3" t="s">
        <v>49</v>
      </c>
      <c r="I114" s="3" t="s">
        <v>21</v>
      </c>
      <c r="J114" s="3" t="s">
        <v>28</v>
      </c>
    </row>
    <row r="115">
      <c r="B115" s="14">
        <f t="shared" si="1"/>
        <v>113</v>
      </c>
      <c r="C115" s="3" t="s">
        <v>50</v>
      </c>
      <c r="D115" s="3" t="s">
        <v>50</v>
      </c>
      <c r="E115" s="72" t="s">
        <v>376</v>
      </c>
      <c r="F115" s="3" t="s">
        <v>358</v>
      </c>
      <c r="G115" s="9" t="s">
        <v>52</v>
      </c>
      <c r="H115" s="3" t="s">
        <v>53</v>
      </c>
      <c r="I115" s="3" t="s">
        <v>21</v>
      </c>
      <c r="J115" s="3" t="s">
        <v>28</v>
      </c>
    </row>
    <row r="116">
      <c r="B116" s="14">
        <f t="shared" si="1"/>
        <v>114</v>
      </c>
      <c r="C116" s="3" t="s">
        <v>54</v>
      </c>
      <c r="D116" s="3" t="s">
        <v>54</v>
      </c>
      <c r="E116" s="72" t="s">
        <v>377</v>
      </c>
      <c r="F116" s="3" t="s">
        <v>358</v>
      </c>
      <c r="G116" s="9" t="s">
        <v>56</v>
      </c>
      <c r="H116" s="3" t="s">
        <v>57</v>
      </c>
      <c r="I116" s="3" t="s">
        <v>21</v>
      </c>
      <c r="J116" s="3" t="s">
        <v>28</v>
      </c>
    </row>
    <row r="117">
      <c r="B117" s="14">
        <f t="shared" si="1"/>
        <v>115</v>
      </c>
      <c r="C117" s="3" t="s">
        <v>58</v>
      </c>
      <c r="D117" s="3" t="s">
        <v>58</v>
      </c>
      <c r="E117" s="72" t="s">
        <v>378</v>
      </c>
      <c r="F117" s="3" t="s">
        <v>358</v>
      </c>
      <c r="G117" s="9" t="s">
        <v>60</v>
      </c>
      <c r="H117" s="3" t="s">
        <v>61</v>
      </c>
      <c r="I117" s="3" t="s">
        <v>21</v>
      </c>
      <c r="J117" s="3" t="s">
        <v>28</v>
      </c>
    </row>
    <row r="118">
      <c r="B118" s="14">
        <f t="shared" si="1"/>
        <v>116</v>
      </c>
      <c r="C118" s="3" t="s">
        <v>62</v>
      </c>
      <c r="D118" s="3" t="s">
        <v>62</v>
      </c>
      <c r="E118" s="72" t="s">
        <v>379</v>
      </c>
      <c r="F118" s="3" t="s">
        <v>358</v>
      </c>
      <c r="G118" s="9" t="s">
        <v>64</v>
      </c>
      <c r="H118" s="3" t="s">
        <v>65</v>
      </c>
      <c r="I118" s="3" t="s">
        <v>21</v>
      </c>
      <c r="J118" s="3" t="s">
        <v>22</v>
      </c>
    </row>
    <row r="119">
      <c r="B119" s="14">
        <f t="shared" si="1"/>
        <v>117</v>
      </c>
      <c r="C119" s="33" t="s">
        <v>66</v>
      </c>
      <c r="D119" s="3" t="s">
        <v>70</v>
      </c>
      <c r="E119" s="72" t="s">
        <v>380</v>
      </c>
      <c r="F119" s="3" t="s">
        <v>358</v>
      </c>
      <c r="G119" s="9" t="s">
        <v>72</v>
      </c>
      <c r="H119" s="3" t="s">
        <v>73</v>
      </c>
      <c r="I119" s="3" t="s">
        <v>21</v>
      </c>
      <c r="J119" s="3" t="s">
        <v>22</v>
      </c>
    </row>
    <row r="120">
      <c r="B120" s="14">
        <f t="shared" si="1"/>
        <v>118</v>
      </c>
      <c r="C120" s="3" t="s">
        <v>74</v>
      </c>
      <c r="D120" s="3" t="s">
        <v>75</v>
      </c>
      <c r="E120" s="72" t="s">
        <v>381</v>
      </c>
      <c r="F120" s="3" t="s">
        <v>358</v>
      </c>
      <c r="G120" s="9" t="s">
        <v>77</v>
      </c>
      <c r="H120" s="3" t="s">
        <v>78</v>
      </c>
      <c r="I120" s="3" t="s">
        <v>21</v>
      </c>
      <c r="J120" s="3" t="s">
        <v>22</v>
      </c>
    </row>
    <row r="121">
      <c r="B121" s="14">
        <f t="shared" si="1"/>
        <v>119</v>
      </c>
      <c r="C121" s="3" t="s">
        <v>80</v>
      </c>
      <c r="D121" s="3" t="s">
        <v>80</v>
      </c>
      <c r="E121" s="72" t="s">
        <v>383</v>
      </c>
      <c r="F121" s="3" t="s">
        <v>358</v>
      </c>
      <c r="G121" s="9" t="s">
        <v>82</v>
      </c>
      <c r="H121" s="3" t="s">
        <v>83</v>
      </c>
      <c r="I121" s="3" t="s">
        <v>21</v>
      </c>
      <c r="J121" s="3" t="s">
        <v>22</v>
      </c>
    </row>
    <row r="122">
      <c r="B122" s="14">
        <f t="shared" si="1"/>
        <v>120</v>
      </c>
      <c r="C122" s="3" t="s">
        <v>84</v>
      </c>
      <c r="D122" s="3" t="s">
        <v>84</v>
      </c>
      <c r="E122" s="72" t="s">
        <v>384</v>
      </c>
      <c r="F122" s="3" t="s">
        <v>358</v>
      </c>
      <c r="G122" s="9" t="s">
        <v>86</v>
      </c>
      <c r="H122" s="3" t="s">
        <v>87</v>
      </c>
      <c r="I122" s="3" t="s">
        <v>21</v>
      </c>
      <c r="J122" s="3" t="s">
        <v>22</v>
      </c>
    </row>
    <row r="123">
      <c r="B123" s="14">
        <f t="shared" si="1"/>
        <v>121</v>
      </c>
      <c r="C123" s="3" t="s">
        <v>88</v>
      </c>
      <c r="D123" s="3" t="s">
        <v>89</v>
      </c>
      <c r="E123" s="72" t="s">
        <v>385</v>
      </c>
      <c r="F123" s="3" t="s">
        <v>358</v>
      </c>
      <c r="G123" s="9" t="s">
        <v>91</v>
      </c>
      <c r="H123" s="3" t="s">
        <v>92</v>
      </c>
      <c r="I123" s="3" t="s">
        <v>21</v>
      </c>
      <c r="J123" s="3" t="s">
        <v>22</v>
      </c>
    </row>
    <row r="124">
      <c r="B124" s="14">
        <f t="shared" si="1"/>
        <v>122</v>
      </c>
      <c r="C124" s="22" t="s">
        <v>93</v>
      </c>
      <c r="D124" s="3" t="s">
        <v>94</v>
      </c>
      <c r="E124" s="72" t="s">
        <v>387</v>
      </c>
      <c r="F124" s="3" t="s">
        <v>358</v>
      </c>
      <c r="G124" s="9" t="s">
        <v>96</v>
      </c>
      <c r="H124" s="3" t="s">
        <v>97</v>
      </c>
      <c r="I124" s="3" t="s">
        <v>21</v>
      </c>
      <c r="J124" s="3" t="s">
        <v>22</v>
      </c>
    </row>
    <row r="125">
      <c r="B125" s="14">
        <f t="shared" si="1"/>
        <v>123</v>
      </c>
      <c r="C125" s="22" t="s">
        <v>98</v>
      </c>
      <c r="D125" s="3" t="s">
        <v>98</v>
      </c>
      <c r="E125" s="72" t="s">
        <v>388</v>
      </c>
      <c r="F125" s="3" t="s">
        <v>358</v>
      </c>
      <c r="G125" s="9" t="s">
        <v>100</v>
      </c>
      <c r="H125" s="3" t="s">
        <v>101</v>
      </c>
      <c r="I125" s="3" t="s">
        <v>21</v>
      </c>
      <c r="J125" s="3" t="s">
        <v>22</v>
      </c>
    </row>
    <row r="126">
      <c r="B126" s="14">
        <f t="shared" si="1"/>
        <v>124</v>
      </c>
      <c r="C126" s="3" t="s">
        <v>102</v>
      </c>
      <c r="D126" s="3" t="s">
        <v>102</v>
      </c>
      <c r="E126" s="72" t="s">
        <v>389</v>
      </c>
      <c r="F126" s="3" t="s">
        <v>358</v>
      </c>
      <c r="G126" s="9" t="s">
        <v>104</v>
      </c>
      <c r="H126" s="3" t="s">
        <v>105</v>
      </c>
      <c r="I126" s="3" t="s">
        <v>21</v>
      </c>
      <c r="J126" s="3" t="s">
        <v>22</v>
      </c>
    </row>
    <row r="127">
      <c r="B127" s="14">
        <f t="shared" si="1"/>
        <v>125</v>
      </c>
      <c r="C127" s="3" t="s">
        <v>107</v>
      </c>
      <c r="D127" s="3" t="s">
        <v>107</v>
      </c>
      <c r="E127" s="72" t="s">
        <v>390</v>
      </c>
      <c r="F127" s="3" t="s">
        <v>358</v>
      </c>
      <c r="G127" s="9" t="s">
        <v>109</v>
      </c>
      <c r="H127" s="3" t="s">
        <v>110</v>
      </c>
      <c r="I127" s="3" t="s">
        <v>21</v>
      </c>
      <c r="J127" s="3" t="s">
        <v>22</v>
      </c>
    </row>
    <row r="128">
      <c r="B128" s="14">
        <f t="shared" si="1"/>
        <v>126</v>
      </c>
      <c r="C128" s="3" t="s">
        <v>111</v>
      </c>
      <c r="D128" s="3" t="s">
        <v>111</v>
      </c>
      <c r="E128" s="72" t="s">
        <v>391</v>
      </c>
      <c r="F128" s="3" t="s">
        <v>358</v>
      </c>
      <c r="G128" s="9" t="s">
        <v>113</v>
      </c>
      <c r="H128" s="3" t="s">
        <v>114</v>
      </c>
      <c r="I128" s="3" t="s">
        <v>21</v>
      </c>
      <c r="J128" s="3" t="s">
        <v>22</v>
      </c>
    </row>
    <row r="129">
      <c r="B129" s="14">
        <f t="shared" si="1"/>
        <v>127</v>
      </c>
      <c r="C129" s="3" t="s">
        <v>116</v>
      </c>
      <c r="D129" s="3" t="s">
        <v>117</v>
      </c>
      <c r="E129" s="72" t="s">
        <v>392</v>
      </c>
      <c r="F129" s="3" t="s">
        <v>358</v>
      </c>
      <c r="G129" s="9" t="s">
        <v>119</v>
      </c>
      <c r="H129" s="3" t="s">
        <v>120</v>
      </c>
      <c r="I129" s="3" t="s">
        <v>21</v>
      </c>
      <c r="J129" s="3" t="s">
        <v>22</v>
      </c>
    </row>
    <row r="130">
      <c r="B130" s="14">
        <f t="shared" si="1"/>
        <v>128</v>
      </c>
      <c r="C130" s="3" t="s">
        <v>121</v>
      </c>
      <c r="D130" s="3" t="s">
        <v>122</v>
      </c>
      <c r="E130" s="72" t="s">
        <v>393</v>
      </c>
      <c r="F130" s="3" t="s">
        <v>358</v>
      </c>
      <c r="G130" s="9" t="s">
        <v>124</v>
      </c>
      <c r="H130" s="3" t="s">
        <v>125</v>
      </c>
      <c r="I130" s="3" t="s">
        <v>21</v>
      </c>
      <c r="J130" s="3" t="s">
        <v>22</v>
      </c>
    </row>
    <row r="131">
      <c r="B131" s="14">
        <f t="shared" si="1"/>
        <v>129</v>
      </c>
      <c r="C131" s="3" t="s">
        <v>126</v>
      </c>
      <c r="D131" s="3" t="s">
        <v>127</v>
      </c>
      <c r="E131" s="72" t="s">
        <v>394</v>
      </c>
      <c r="F131" s="3" t="s">
        <v>358</v>
      </c>
      <c r="G131" s="9" t="s">
        <v>129</v>
      </c>
      <c r="H131" s="3" t="s">
        <v>130</v>
      </c>
      <c r="I131" s="3" t="s">
        <v>21</v>
      </c>
      <c r="J131" s="3" t="s">
        <v>22</v>
      </c>
    </row>
    <row r="132">
      <c r="B132" s="14">
        <f t="shared" si="1"/>
        <v>130</v>
      </c>
      <c r="C132" s="3" t="s">
        <v>132</v>
      </c>
      <c r="D132" s="3" t="s">
        <v>132</v>
      </c>
      <c r="E132" s="72" t="s">
        <v>395</v>
      </c>
      <c r="F132" s="3" t="s">
        <v>358</v>
      </c>
      <c r="G132" s="9" t="s">
        <v>134</v>
      </c>
      <c r="H132" s="3" t="s">
        <v>135</v>
      </c>
      <c r="I132" s="3" t="s">
        <v>21</v>
      </c>
      <c r="J132" s="3" t="s">
        <v>22</v>
      </c>
    </row>
    <row r="133">
      <c r="B133" s="14">
        <f t="shared" si="1"/>
        <v>131</v>
      </c>
      <c r="C133" s="3" t="s">
        <v>136</v>
      </c>
      <c r="D133" s="3" t="s">
        <v>136</v>
      </c>
      <c r="E133" s="72" t="s">
        <v>396</v>
      </c>
      <c r="F133" s="3" t="s">
        <v>358</v>
      </c>
      <c r="G133" s="9" t="s">
        <v>138</v>
      </c>
      <c r="H133" s="3" t="s">
        <v>139</v>
      </c>
      <c r="I133" s="3" t="s">
        <v>21</v>
      </c>
      <c r="J133" s="3" t="s">
        <v>22</v>
      </c>
    </row>
    <row r="134">
      <c r="B134" s="14">
        <f t="shared" si="1"/>
        <v>132</v>
      </c>
      <c r="C134" s="22" t="s">
        <v>140</v>
      </c>
      <c r="D134" s="3" t="s">
        <v>140</v>
      </c>
      <c r="E134" s="72" t="s">
        <v>397</v>
      </c>
      <c r="F134" s="3" t="s">
        <v>358</v>
      </c>
      <c r="G134" s="9" t="s">
        <v>142</v>
      </c>
      <c r="H134" s="3" t="s">
        <v>143</v>
      </c>
      <c r="I134" s="3" t="s">
        <v>21</v>
      </c>
      <c r="J134" s="3" t="s">
        <v>22</v>
      </c>
    </row>
    <row r="135">
      <c r="B135" s="14">
        <f t="shared" si="1"/>
        <v>133</v>
      </c>
      <c r="C135" s="22" t="s">
        <v>145</v>
      </c>
      <c r="D135" s="3" t="s">
        <v>146</v>
      </c>
      <c r="E135" s="72" t="s">
        <v>398</v>
      </c>
      <c r="F135" s="3" t="s">
        <v>358</v>
      </c>
      <c r="G135" s="9" t="s">
        <v>148</v>
      </c>
      <c r="H135" s="3" t="s">
        <v>149</v>
      </c>
      <c r="I135" s="3" t="s">
        <v>21</v>
      </c>
      <c r="J135" s="3" t="s">
        <v>28</v>
      </c>
    </row>
    <row r="136">
      <c r="B136" s="14">
        <f t="shared" si="1"/>
        <v>134</v>
      </c>
      <c r="C136" s="3" t="s">
        <v>150</v>
      </c>
      <c r="D136" s="3" t="s">
        <v>151</v>
      </c>
      <c r="E136" s="72" t="s">
        <v>401</v>
      </c>
      <c r="F136" s="3" t="s">
        <v>358</v>
      </c>
      <c r="G136" s="9" t="s">
        <v>153</v>
      </c>
      <c r="H136" s="3" t="s">
        <v>154</v>
      </c>
      <c r="I136" s="3" t="s">
        <v>21</v>
      </c>
      <c r="J136" s="3" t="s">
        <v>22</v>
      </c>
    </row>
    <row r="137">
      <c r="B137" s="14">
        <f t="shared" si="1"/>
        <v>135</v>
      </c>
      <c r="C137" s="3" t="s">
        <v>155</v>
      </c>
      <c r="D137" s="3" t="s">
        <v>156</v>
      </c>
      <c r="E137" s="72" t="s">
        <v>402</v>
      </c>
      <c r="F137" s="3" t="s">
        <v>358</v>
      </c>
      <c r="G137" s="9" t="s">
        <v>158</v>
      </c>
      <c r="H137" s="3" t="s">
        <v>159</v>
      </c>
      <c r="I137" s="3" t="s">
        <v>21</v>
      </c>
      <c r="J137" s="3" t="s">
        <v>28</v>
      </c>
    </row>
    <row r="138">
      <c r="B138" s="14">
        <f t="shared" si="1"/>
        <v>136</v>
      </c>
      <c r="C138" s="22" t="s">
        <v>160</v>
      </c>
      <c r="D138" s="3" t="s">
        <v>160</v>
      </c>
      <c r="E138" s="72" t="s">
        <v>403</v>
      </c>
      <c r="F138" s="3" t="s">
        <v>358</v>
      </c>
      <c r="G138" s="9" t="s">
        <v>162</v>
      </c>
      <c r="H138" s="3" t="s">
        <v>163</v>
      </c>
      <c r="I138" s="3" t="s">
        <v>21</v>
      </c>
      <c r="J138" s="3" t="s">
        <v>22</v>
      </c>
    </row>
    <row r="139">
      <c r="B139" s="14">
        <f t="shared" si="1"/>
        <v>137</v>
      </c>
      <c r="C139" s="22" t="s">
        <v>164</v>
      </c>
      <c r="D139" s="3" t="s">
        <v>164</v>
      </c>
      <c r="E139" s="72" t="s">
        <v>404</v>
      </c>
      <c r="F139" s="3" t="s">
        <v>358</v>
      </c>
      <c r="G139" s="9" t="s">
        <v>166</v>
      </c>
      <c r="H139" s="3" t="s">
        <v>167</v>
      </c>
      <c r="I139" s="3" t="s">
        <v>21</v>
      </c>
      <c r="J139" s="3" t="s">
        <v>22</v>
      </c>
    </row>
    <row r="140">
      <c r="B140" s="14">
        <f t="shared" si="1"/>
        <v>138</v>
      </c>
      <c r="C140" s="49" t="s">
        <v>168</v>
      </c>
      <c r="D140" s="3" t="s">
        <v>169</v>
      </c>
      <c r="E140" s="72" t="s">
        <v>405</v>
      </c>
      <c r="F140" s="3" t="s">
        <v>358</v>
      </c>
      <c r="G140" s="9" t="s">
        <v>171</v>
      </c>
      <c r="H140" s="3" t="s">
        <v>172</v>
      </c>
      <c r="I140" s="3" t="s">
        <v>21</v>
      </c>
      <c r="J140" s="3" t="s">
        <v>28</v>
      </c>
    </row>
    <row r="141">
      <c r="B141" s="14">
        <f t="shared" si="1"/>
        <v>139</v>
      </c>
      <c r="C141" s="3" t="s">
        <v>173</v>
      </c>
      <c r="D141" s="3" t="s">
        <v>173</v>
      </c>
      <c r="E141" s="72" t="s">
        <v>406</v>
      </c>
      <c r="F141" s="3" t="s">
        <v>358</v>
      </c>
      <c r="G141" s="51" t="s">
        <v>175</v>
      </c>
      <c r="H141" s="3" t="s">
        <v>176</v>
      </c>
      <c r="I141" s="3" t="s">
        <v>21</v>
      </c>
      <c r="J141" s="3" t="s">
        <v>22</v>
      </c>
    </row>
    <row r="142">
      <c r="B142" s="14">
        <f t="shared" si="1"/>
        <v>140</v>
      </c>
      <c r="C142" s="3" t="s">
        <v>177</v>
      </c>
      <c r="D142" s="3" t="s">
        <v>177</v>
      </c>
      <c r="E142" s="72" t="s">
        <v>407</v>
      </c>
      <c r="F142" s="3" t="s">
        <v>358</v>
      </c>
      <c r="G142" s="51" t="s">
        <v>179</v>
      </c>
      <c r="H142" s="3" t="s">
        <v>180</v>
      </c>
      <c r="I142" s="3" t="s">
        <v>21</v>
      </c>
      <c r="J142" s="3" t="s">
        <v>22</v>
      </c>
    </row>
    <row r="143">
      <c r="B143" s="14">
        <f t="shared" si="1"/>
        <v>141</v>
      </c>
      <c r="C143" s="3" t="s">
        <v>181</v>
      </c>
      <c r="D143" s="3" t="s">
        <v>183</v>
      </c>
      <c r="F143" s="3"/>
      <c r="G143" s="9" t="s">
        <v>184</v>
      </c>
      <c r="H143" s="3"/>
      <c r="I143" s="3" t="s">
        <v>185</v>
      </c>
    </row>
    <row r="144">
      <c r="B144" s="14">
        <f t="shared" si="1"/>
        <v>142</v>
      </c>
      <c r="C144" s="22" t="s">
        <v>186</v>
      </c>
      <c r="D144" s="3" t="s">
        <v>186</v>
      </c>
      <c r="E144" s="22"/>
      <c r="F144" s="22"/>
      <c r="G144" s="51" t="s">
        <v>187</v>
      </c>
      <c r="H144" s="3"/>
      <c r="I144" s="3" t="s">
        <v>185</v>
      </c>
    </row>
    <row r="145">
      <c r="B145" s="14">
        <f t="shared" si="1"/>
        <v>143</v>
      </c>
      <c r="C145" s="22" t="s">
        <v>188</v>
      </c>
      <c r="D145" s="3" t="s">
        <v>189</v>
      </c>
      <c r="E145" s="22"/>
      <c r="F145" s="22"/>
      <c r="G145" s="9" t="s">
        <v>190</v>
      </c>
      <c r="H145" s="3"/>
      <c r="I145" s="3" t="s">
        <v>191</v>
      </c>
    </row>
    <row r="146">
      <c r="B146" s="14">
        <f t="shared" si="1"/>
        <v>144</v>
      </c>
      <c r="C146" s="49" t="s">
        <v>192</v>
      </c>
      <c r="D146" s="3" t="s">
        <v>193</v>
      </c>
      <c r="E146" s="49"/>
      <c r="F146" s="49"/>
      <c r="G146" s="3"/>
      <c r="H146" s="3"/>
      <c r="I146" s="3" t="s">
        <v>191</v>
      </c>
    </row>
    <row r="147">
      <c r="B147" s="14">
        <f t="shared" si="1"/>
        <v>145</v>
      </c>
      <c r="C147" s="3" t="s">
        <v>15</v>
      </c>
      <c r="D147" s="3" t="s">
        <v>15</v>
      </c>
      <c r="E147" s="3" t="s">
        <v>410</v>
      </c>
      <c r="F147" s="3" t="s">
        <v>411</v>
      </c>
      <c r="G147" s="9" t="s">
        <v>18</v>
      </c>
      <c r="H147" s="3" t="s">
        <v>265</v>
      </c>
      <c r="I147" s="3" t="s">
        <v>21</v>
      </c>
      <c r="J147" s="3" t="s">
        <v>22</v>
      </c>
    </row>
    <row r="148">
      <c r="B148" s="14">
        <f t="shared" si="1"/>
        <v>146</v>
      </c>
      <c r="C148" s="22" t="s">
        <v>33</v>
      </c>
      <c r="D148" s="3" t="s">
        <v>33</v>
      </c>
      <c r="E148" s="24" t="s">
        <v>412</v>
      </c>
      <c r="F148" s="3" t="s">
        <v>411</v>
      </c>
      <c r="G148" s="9" t="s">
        <v>18</v>
      </c>
      <c r="H148" s="3" t="s">
        <v>267</v>
      </c>
      <c r="I148" s="3" t="s">
        <v>21</v>
      </c>
      <c r="J148" s="3" t="s">
        <v>22</v>
      </c>
    </row>
    <row r="149">
      <c r="B149" s="14">
        <f t="shared" si="1"/>
        <v>147</v>
      </c>
      <c r="C149" s="3" t="s">
        <v>42</v>
      </c>
      <c r="D149" s="3" t="s">
        <v>42</v>
      </c>
      <c r="E149" s="24" t="s">
        <v>413</v>
      </c>
      <c r="F149" s="3" t="s">
        <v>411</v>
      </c>
      <c r="G149" s="9" t="s">
        <v>44</v>
      </c>
      <c r="H149" s="3" t="s">
        <v>269</v>
      </c>
      <c r="I149" s="3" t="s">
        <v>21</v>
      </c>
      <c r="J149" s="3" t="s">
        <v>28</v>
      </c>
    </row>
    <row r="150">
      <c r="B150" s="14">
        <f t="shared" si="1"/>
        <v>148</v>
      </c>
      <c r="C150" s="3" t="s">
        <v>46</v>
      </c>
      <c r="D150" s="3" t="s">
        <v>46</v>
      </c>
      <c r="E150" s="24" t="s">
        <v>414</v>
      </c>
      <c r="F150" s="3" t="s">
        <v>411</v>
      </c>
      <c r="G150" s="9" t="s">
        <v>48</v>
      </c>
      <c r="H150" s="3" t="s">
        <v>271</v>
      </c>
      <c r="I150" s="3" t="s">
        <v>21</v>
      </c>
      <c r="J150" s="3" t="s">
        <v>28</v>
      </c>
    </row>
    <row r="151">
      <c r="B151" s="14">
        <f t="shared" si="1"/>
        <v>149</v>
      </c>
      <c r="C151" s="3" t="s">
        <v>50</v>
      </c>
      <c r="D151" s="3" t="s">
        <v>50</v>
      </c>
      <c r="E151" s="24" t="s">
        <v>415</v>
      </c>
      <c r="F151" s="3" t="s">
        <v>411</v>
      </c>
      <c r="G151" s="9" t="s">
        <v>52</v>
      </c>
      <c r="H151" s="3" t="s">
        <v>273</v>
      </c>
      <c r="I151" s="3" t="s">
        <v>21</v>
      </c>
      <c r="J151" s="3" t="s">
        <v>28</v>
      </c>
    </row>
    <row r="152">
      <c r="B152" s="14">
        <f t="shared" si="1"/>
        <v>150</v>
      </c>
      <c r="C152" s="3" t="s">
        <v>54</v>
      </c>
      <c r="D152" s="3" t="s">
        <v>54</v>
      </c>
      <c r="E152" s="24" t="s">
        <v>416</v>
      </c>
      <c r="F152" s="3" t="s">
        <v>411</v>
      </c>
      <c r="G152" s="9" t="s">
        <v>56</v>
      </c>
      <c r="H152" s="3" t="s">
        <v>275</v>
      </c>
      <c r="I152" s="3" t="s">
        <v>21</v>
      </c>
      <c r="J152" s="3" t="s">
        <v>28</v>
      </c>
    </row>
    <row r="153">
      <c r="B153" s="14">
        <f t="shared" si="1"/>
        <v>151</v>
      </c>
      <c r="C153" s="3" t="s">
        <v>58</v>
      </c>
      <c r="D153" s="3" t="s">
        <v>58</v>
      </c>
      <c r="E153" s="24" t="s">
        <v>417</v>
      </c>
      <c r="F153" s="3" t="s">
        <v>411</v>
      </c>
      <c r="G153" s="9" t="s">
        <v>60</v>
      </c>
      <c r="H153" s="3" t="s">
        <v>277</v>
      </c>
      <c r="I153" s="3" t="s">
        <v>21</v>
      </c>
      <c r="J153" s="3" t="s">
        <v>28</v>
      </c>
    </row>
    <row r="154">
      <c r="B154" s="14">
        <f t="shared" si="1"/>
        <v>152</v>
      </c>
      <c r="C154" s="3" t="s">
        <v>62</v>
      </c>
      <c r="D154" s="3" t="s">
        <v>62</v>
      </c>
      <c r="E154" s="24" t="s">
        <v>418</v>
      </c>
      <c r="F154" s="3" t="s">
        <v>411</v>
      </c>
      <c r="G154" s="9" t="s">
        <v>64</v>
      </c>
      <c r="H154" s="3" t="s">
        <v>279</v>
      </c>
      <c r="I154" s="3" t="s">
        <v>21</v>
      </c>
      <c r="J154" s="3" t="s">
        <v>22</v>
      </c>
    </row>
    <row r="155">
      <c r="B155" s="14">
        <f t="shared" si="1"/>
        <v>153</v>
      </c>
      <c r="C155" s="33" t="s">
        <v>66</v>
      </c>
      <c r="D155" s="3" t="s">
        <v>70</v>
      </c>
      <c r="E155" s="24" t="s">
        <v>419</v>
      </c>
      <c r="F155" s="3" t="s">
        <v>411</v>
      </c>
      <c r="G155" s="9" t="s">
        <v>72</v>
      </c>
      <c r="H155" s="3" t="s">
        <v>281</v>
      </c>
      <c r="I155" s="3" t="s">
        <v>21</v>
      </c>
      <c r="J155" s="3" t="s">
        <v>22</v>
      </c>
    </row>
    <row r="156">
      <c r="B156" s="14">
        <f t="shared" si="1"/>
        <v>154</v>
      </c>
      <c r="C156" s="3" t="s">
        <v>74</v>
      </c>
      <c r="D156" s="3" t="s">
        <v>75</v>
      </c>
      <c r="E156" s="24" t="s">
        <v>420</v>
      </c>
      <c r="F156" s="3" t="s">
        <v>411</v>
      </c>
      <c r="G156" s="9" t="s">
        <v>77</v>
      </c>
      <c r="H156" s="3" t="s">
        <v>283</v>
      </c>
      <c r="I156" s="3" t="s">
        <v>21</v>
      </c>
      <c r="J156" s="3" t="s">
        <v>22</v>
      </c>
    </row>
    <row r="157">
      <c r="B157" s="14">
        <f t="shared" si="1"/>
        <v>155</v>
      </c>
      <c r="C157" s="3" t="s">
        <v>80</v>
      </c>
      <c r="D157" s="3" t="s">
        <v>80</v>
      </c>
      <c r="E157" s="24" t="s">
        <v>421</v>
      </c>
      <c r="F157" s="3" t="s">
        <v>411</v>
      </c>
      <c r="G157" s="9" t="s">
        <v>82</v>
      </c>
      <c r="H157" s="3" t="s">
        <v>285</v>
      </c>
      <c r="I157" s="3" t="s">
        <v>21</v>
      </c>
      <c r="J157" s="3" t="s">
        <v>22</v>
      </c>
    </row>
    <row r="158">
      <c r="B158" s="14">
        <f t="shared" si="1"/>
        <v>156</v>
      </c>
      <c r="C158" s="3" t="s">
        <v>84</v>
      </c>
      <c r="D158" s="3" t="s">
        <v>84</v>
      </c>
      <c r="E158" s="24" t="s">
        <v>422</v>
      </c>
      <c r="F158" s="3" t="s">
        <v>411</v>
      </c>
      <c r="G158" s="9" t="s">
        <v>86</v>
      </c>
      <c r="H158" s="3" t="s">
        <v>288</v>
      </c>
      <c r="I158" s="3" t="s">
        <v>21</v>
      </c>
      <c r="J158" s="3" t="s">
        <v>22</v>
      </c>
    </row>
    <row r="159">
      <c r="B159" s="14">
        <f t="shared" si="1"/>
        <v>157</v>
      </c>
      <c r="C159" s="3" t="s">
        <v>88</v>
      </c>
      <c r="D159" s="3" t="s">
        <v>89</v>
      </c>
      <c r="E159" s="24" t="s">
        <v>423</v>
      </c>
      <c r="F159" s="3" t="s">
        <v>411</v>
      </c>
      <c r="G159" s="9" t="s">
        <v>91</v>
      </c>
      <c r="H159" s="3" t="s">
        <v>290</v>
      </c>
      <c r="I159" s="3" t="s">
        <v>21</v>
      </c>
      <c r="J159" s="3" t="s">
        <v>22</v>
      </c>
    </row>
    <row r="160">
      <c r="B160" s="14">
        <f t="shared" si="1"/>
        <v>158</v>
      </c>
      <c r="C160" s="22" t="s">
        <v>93</v>
      </c>
      <c r="D160" s="3" t="s">
        <v>94</v>
      </c>
      <c r="E160" s="24" t="s">
        <v>424</v>
      </c>
      <c r="F160" s="3" t="s">
        <v>411</v>
      </c>
      <c r="G160" s="9" t="s">
        <v>96</v>
      </c>
      <c r="H160" s="3" t="s">
        <v>292</v>
      </c>
      <c r="I160" s="3" t="s">
        <v>21</v>
      </c>
      <c r="J160" s="3" t="s">
        <v>22</v>
      </c>
    </row>
    <row r="161">
      <c r="B161" s="14">
        <f t="shared" si="1"/>
        <v>159</v>
      </c>
      <c r="C161" s="22" t="s">
        <v>98</v>
      </c>
      <c r="D161" s="3" t="s">
        <v>98</v>
      </c>
      <c r="E161" s="24" t="s">
        <v>425</v>
      </c>
      <c r="F161" s="3" t="s">
        <v>411</v>
      </c>
      <c r="G161" s="9" t="s">
        <v>100</v>
      </c>
      <c r="H161" s="3" t="s">
        <v>294</v>
      </c>
      <c r="I161" s="3" t="s">
        <v>21</v>
      </c>
      <c r="J161" s="3" t="s">
        <v>22</v>
      </c>
    </row>
    <row r="162">
      <c r="B162" s="14">
        <f t="shared" si="1"/>
        <v>160</v>
      </c>
      <c r="C162" s="3" t="s">
        <v>102</v>
      </c>
      <c r="D162" s="3" t="s">
        <v>102</v>
      </c>
      <c r="E162" s="24" t="s">
        <v>426</v>
      </c>
      <c r="F162" s="3" t="s">
        <v>411</v>
      </c>
      <c r="G162" s="9" t="s">
        <v>104</v>
      </c>
      <c r="H162" s="3" t="s">
        <v>296</v>
      </c>
      <c r="I162" s="3" t="s">
        <v>21</v>
      </c>
      <c r="J162" s="3" t="s">
        <v>22</v>
      </c>
    </row>
    <row r="163">
      <c r="B163" s="14">
        <f t="shared" si="1"/>
        <v>161</v>
      </c>
      <c r="C163" s="3" t="s">
        <v>107</v>
      </c>
      <c r="D163" s="3" t="s">
        <v>107</v>
      </c>
      <c r="E163" s="24" t="s">
        <v>427</v>
      </c>
      <c r="F163" s="3" t="s">
        <v>411</v>
      </c>
      <c r="G163" s="9" t="s">
        <v>109</v>
      </c>
      <c r="H163" s="3" t="s">
        <v>298</v>
      </c>
      <c r="I163" s="3" t="s">
        <v>21</v>
      </c>
      <c r="J163" s="3" t="s">
        <v>22</v>
      </c>
    </row>
    <row r="164">
      <c r="B164" s="14">
        <f t="shared" si="1"/>
        <v>162</v>
      </c>
      <c r="C164" s="3" t="s">
        <v>111</v>
      </c>
      <c r="D164" s="3" t="s">
        <v>111</v>
      </c>
      <c r="E164" s="24" t="s">
        <v>428</v>
      </c>
      <c r="F164" s="3" t="s">
        <v>411</v>
      </c>
      <c r="G164" s="9" t="s">
        <v>113</v>
      </c>
      <c r="H164" s="3" t="s">
        <v>300</v>
      </c>
      <c r="I164" s="3" t="s">
        <v>21</v>
      </c>
      <c r="J164" s="3" t="s">
        <v>22</v>
      </c>
    </row>
    <row r="165">
      <c r="B165" s="14">
        <f t="shared" si="1"/>
        <v>163</v>
      </c>
      <c r="C165" s="3" t="s">
        <v>116</v>
      </c>
      <c r="D165" s="3" t="s">
        <v>117</v>
      </c>
      <c r="E165" s="24" t="s">
        <v>429</v>
      </c>
      <c r="F165" s="3" t="s">
        <v>411</v>
      </c>
      <c r="G165" s="9" t="s">
        <v>119</v>
      </c>
      <c r="H165" s="3" t="s">
        <v>302</v>
      </c>
      <c r="I165" s="3" t="s">
        <v>21</v>
      </c>
      <c r="J165" s="3" t="s">
        <v>22</v>
      </c>
    </row>
    <row r="166">
      <c r="B166" s="14">
        <f t="shared" si="1"/>
        <v>164</v>
      </c>
      <c r="C166" s="3" t="s">
        <v>121</v>
      </c>
      <c r="D166" s="3" t="s">
        <v>122</v>
      </c>
      <c r="E166" s="24" t="s">
        <v>430</v>
      </c>
      <c r="F166" s="3" t="s">
        <v>411</v>
      </c>
      <c r="G166" s="9" t="s">
        <v>124</v>
      </c>
      <c r="H166" s="3" t="s">
        <v>304</v>
      </c>
      <c r="I166" s="3" t="s">
        <v>21</v>
      </c>
      <c r="J166" s="3" t="s">
        <v>22</v>
      </c>
    </row>
    <row r="167">
      <c r="B167" s="14">
        <f t="shared" si="1"/>
        <v>165</v>
      </c>
      <c r="C167" s="3" t="s">
        <v>126</v>
      </c>
      <c r="D167" s="3" t="s">
        <v>127</v>
      </c>
      <c r="E167" s="24" t="s">
        <v>431</v>
      </c>
      <c r="F167" s="3" t="s">
        <v>411</v>
      </c>
      <c r="G167" s="9" t="s">
        <v>129</v>
      </c>
      <c r="H167" s="3" t="s">
        <v>306</v>
      </c>
      <c r="I167" s="3" t="s">
        <v>21</v>
      </c>
      <c r="J167" s="3" t="s">
        <v>22</v>
      </c>
    </row>
    <row r="168">
      <c r="B168" s="14">
        <f t="shared" si="1"/>
        <v>166</v>
      </c>
      <c r="C168" s="3" t="s">
        <v>132</v>
      </c>
      <c r="D168" s="3" t="s">
        <v>132</v>
      </c>
      <c r="E168" s="24" t="s">
        <v>432</v>
      </c>
      <c r="F168" s="3" t="s">
        <v>411</v>
      </c>
      <c r="G168" s="9" t="s">
        <v>134</v>
      </c>
      <c r="H168" s="3" t="s">
        <v>308</v>
      </c>
      <c r="I168" s="3" t="s">
        <v>21</v>
      </c>
      <c r="J168" s="3" t="s">
        <v>22</v>
      </c>
    </row>
    <row r="169">
      <c r="B169" s="14">
        <f t="shared" si="1"/>
        <v>167</v>
      </c>
      <c r="C169" s="3" t="s">
        <v>136</v>
      </c>
      <c r="D169" s="3" t="s">
        <v>136</v>
      </c>
      <c r="E169" s="24" t="s">
        <v>433</v>
      </c>
      <c r="F169" s="3" t="s">
        <v>411</v>
      </c>
      <c r="G169" s="9" t="s">
        <v>138</v>
      </c>
      <c r="H169" s="3" t="s">
        <v>313</v>
      </c>
      <c r="I169" s="3" t="s">
        <v>21</v>
      </c>
      <c r="J169" s="3" t="s">
        <v>22</v>
      </c>
    </row>
    <row r="170">
      <c r="B170" s="14">
        <f t="shared" si="1"/>
        <v>168</v>
      </c>
      <c r="C170" s="22" t="s">
        <v>140</v>
      </c>
      <c r="D170" s="3" t="s">
        <v>140</v>
      </c>
      <c r="E170" s="24" t="s">
        <v>434</v>
      </c>
      <c r="F170" s="3" t="s">
        <v>411</v>
      </c>
      <c r="G170" s="9" t="s">
        <v>142</v>
      </c>
      <c r="H170" s="3" t="s">
        <v>315</v>
      </c>
      <c r="I170" s="3" t="s">
        <v>21</v>
      </c>
      <c r="J170" s="3" t="s">
        <v>22</v>
      </c>
    </row>
    <row r="171">
      <c r="B171" s="14">
        <f t="shared" si="1"/>
        <v>169</v>
      </c>
      <c r="C171" s="22" t="s">
        <v>145</v>
      </c>
      <c r="D171" s="3" t="s">
        <v>146</v>
      </c>
      <c r="E171" s="24" t="s">
        <v>435</v>
      </c>
      <c r="F171" s="3" t="s">
        <v>411</v>
      </c>
      <c r="G171" s="9" t="s">
        <v>148</v>
      </c>
      <c r="H171" s="3" t="s">
        <v>317</v>
      </c>
      <c r="I171" s="3" t="s">
        <v>21</v>
      </c>
      <c r="J171" s="3" t="s">
        <v>28</v>
      </c>
    </row>
    <row r="172">
      <c r="B172" s="14">
        <f t="shared" si="1"/>
        <v>170</v>
      </c>
      <c r="C172" s="3" t="s">
        <v>150</v>
      </c>
      <c r="D172" s="3" t="s">
        <v>151</v>
      </c>
      <c r="E172" s="24" t="s">
        <v>436</v>
      </c>
      <c r="F172" s="3" t="s">
        <v>411</v>
      </c>
      <c r="G172" s="9" t="s">
        <v>153</v>
      </c>
      <c r="H172" s="3" t="s">
        <v>319</v>
      </c>
      <c r="I172" s="3" t="s">
        <v>21</v>
      </c>
      <c r="J172" s="3" t="s">
        <v>22</v>
      </c>
    </row>
    <row r="173">
      <c r="B173" s="14">
        <f t="shared" si="1"/>
        <v>171</v>
      </c>
      <c r="C173" s="3" t="s">
        <v>155</v>
      </c>
      <c r="D173" s="3" t="s">
        <v>156</v>
      </c>
      <c r="E173" s="24" t="s">
        <v>437</v>
      </c>
      <c r="F173" s="3" t="s">
        <v>411</v>
      </c>
      <c r="G173" s="9" t="s">
        <v>158</v>
      </c>
      <c r="H173" s="3" t="s">
        <v>323</v>
      </c>
      <c r="I173" s="3" t="s">
        <v>21</v>
      </c>
      <c r="J173" s="3" t="s">
        <v>28</v>
      </c>
    </row>
    <row r="174">
      <c r="B174" s="14">
        <f t="shared" si="1"/>
        <v>172</v>
      </c>
      <c r="C174" s="22" t="s">
        <v>160</v>
      </c>
      <c r="D174" s="3" t="s">
        <v>160</v>
      </c>
      <c r="E174" s="24" t="s">
        <v>438</v>
      </c>
      <c r="F174" s="3" t="s">
        <v>411</v>
      </c>
      <c r="G174" s="9" t="s">
        <v>162</v>
      </c>
      <c r="H174" s="3" t="s">
        <v>327</v>
      </c>
      <c r="I174" s="3" t="s">
        <v>21</v>
      </c>
      <c r="J174" s="3" t="s">
        <v>22</v>
      </c>
    </row>
    <row r="175">
      <c r="B175" s="14">
        <f t="shared" si="1"/>
        <v>173</v>
      </c>
      <c r="C175" s="22" t="s">
        <v>164</v>
      </c>
      <c r="D175" s="3" t="s">
        <v>164</v>
      </c>
      <c r="E175" s="24" t="s">
        <v>440</v>
      </c>
      <c r="F175" s="3" t="s">
        <v>411</v>
      </c>
      <c r="G175" s="9" t="s">
        <v>166</v>
      </c>
      <c r="H175" s="3" t="s">
        <v>332</v>
      </c>
      <c r="I175" s="3" t="s">
        <v>21</v>
      </c>
      <c r="J175" s="3" t="s">
        <v>22</v>
      </c>
    </row>
    <row r="176">
      <c r="B176" s="14">
        <f t="shared" si="1"/>
        <v>174</v>
      </c>
      <c r="C176" s="49" t="s">
        <v>168</v>
      </c>
      <c r="D176" s="3" t="s">
        <v>169</v>
      </c>
      <c r="E176" s="24" t="s">
        <v>441</v>
      </c>
      <c r="F176" s="3" t="s">
        <v>411</v>
      </c>
      <c r="G176" s="9" t="s">
        <v>171</v>
      </c>
      <c r="H176" s="3" t="s">
        <v>336</v>
      </c>
      <c r="I176" s="3" t="s">
        <v>21</v>
      </c>
      <c r="J176" s="3" t="s">
        <v>28</v>
      </c>
    </row>
    <row r="177">
      <c r="B177" s="14">
        <f t="shared" si="1"/>
        <v>175</v>
      </c>
      <c r="C177" s="3" t="s">
        <v>173</v>
      </c>
      <c r="D177" s="3" t="s">
        <v>173</v>
      </c>
      <c r="E177" s="24" t="s">
        <v>446</v>
      </c>
      <c r="F177" s="3" t="s">
        <v>411</v>
      </c>
      <c r="G177" s="51" t="s">
        <v>175</v>
      </c>
      <c r="H177" s="3" t="s">
        <v>341</v>
      </c>
      <c r="I177" s="3" t="s">
        <v>21</v>
      </c>
      <c r="J177" s="3" t="s">
        <v>22</v>
      </c>
    </row>
    <row r="178">
      <c r="B178" s="14">
        <f t="shared" si="1"/>
        <v>176</v>
      </c>
      <c r="C178" s="3" t="s">
        <v>177</v>
      </c>
      <c r="D178" s="3" t="s">
        <v>177</v>
      </c>
      <c r="E178" s="24" t="s">
        <v>447</v>
      </c>
      <c r="F178" s="3" t="s">
        <v>411</v>
      </c>
      <c r="G178" s="51" t="s">
        <v>179</v>
      </c>
      <c r="H178" s="3" t="s">
        <v>346</v>
      </c>
      <c r="I178" s="3" t="s">
        <v>21</v>
      </c>
      <c r="J178" s="3" t="s">
        <v>22</v>
      </c>
    </row>
    <row r="179">
      <c r="B179" s="14">
        <f t="shared" si="1"/>
        <v>177</v>
      </c>
      <c r="C179" s="3" t="s">
        <v>181</v>
      </c>
      <c r="D179" s="3" t="s">
        <v>183</v>
      </c>
      <c r="E179" s="58"/>
      <c r="F179" s="3"/>
      <c r="G179" s="9" t="s">
        <v>184</v>
      </c>
      <c r="H179" s="3"/>
      <c r="I179" s="3" t="s">
        <v>185</v>
      </c>
    </row>
    <row r="180">
      <c r="B180" s="14">
        <f t="shared" si="1"/>
        <v>178</v>
      </c>
      <c r="C180" s="22" t="s">
        <v>186</v>
      </c>
      <c r="D180" s="3" t="s">
        <v>186</v>
      </c>
      <c r="E180" s="22"/>
      <c r="F180" s="22"/>
      <c r="G180" s="51" t="s">
        <v>187</v>
      </c>
      <c r="H180" s="3"/>
      <c r="I180" s="3" t="s">
        <v>185</v>
      </c>
    </row>
    <row r="181">
      <c r="B181" s="14">
        <f t="shared" si="1"/>
        <v>179</v>
      </c>
      <c r="C181" s="22" t="s">
        <v>188</v>
      </c>
      <c r="D181" s="3" t="s">
        <v>189</v>
      </c>
      <c r="E181" s="22"/>
      <c r="F181" s="22"/>
      <c r="G181" s="9" t="s">
        <v>190</v>
      </c>
      <c r="H181" s="3"/>
      <c r="I181" s="3" t="s">
        <v>191</v>
      </c>
    </row>
    <row r="182">
      <c r="B182" s="14">
        <f t="shared" si="1"/>
        <v>180</v>
      </c>
      <c r="C182" s="49" t="s">
        <v>192</v>
      </c>
      <c r="D182" s="3" t="s">
        <v>193</v>
      </c>
      <c r="E182" s="49"/>
      <c r="F182" s="49"/>
      <c r="G182" s="3"/>
      <c r="H182" s="3"/>
      <c r="I182" s="3" t="s">
        <v>191</v>
      </c>
    </row>
    <row r="183">
      <c r="G183" s="3"/>
      <c r="H183" s="3"/>
      <c r="I183" s="3"/>
    </row>
    <row r="184">
      <c r="G184" s="3" t="s">
        <v>21</v>
      </c>
      <c r="H184" s="3"/>
      <c r="I184" s="3">
        <f>COUNTIF(I3:I182,"=Auto*")</f>
        <v>160</v>
      </c>
    </row>
    <row r="185">
      <c r="G185" s="3" t="s">
        <v>26</v>
      </c>
      <c r="H185" s="3"/>
      <c r="I185" s="3">
        <f>COUNTIF(I3:I182,"=Issue:*")</f>
        <v>10</v>
      </c>
    </row>
    <row r="186">
      <c r="G186" s="3" t="s">
        <v>191</v>
      </c>
      <c r="H186" s="3"/>
      <c r="I186" s="3">
        <f>COUNTIF(I3:I182,"=Not Covered*")</f>
        <v>10</v>
      </c>
    </row>
    <row r="187">
      <c r="G187" s="3" t="s">
        <v>69</v>
      </c>
      <c r="I187">
        <f>SUM(I184:I186)</f>
        <v>180</v>
      </c>
    </row>
    <row r="188">
      <c r="H188" s="3" t="s">
        <v>382</v>
      </c>
      <c r="J188" s="3">
        <f>COUNTIF(J3:J182,"=test_safemail*")</f>
        <v>40</v>
      </c>
    </row>
    <row r="189">
      <c r="H189" s="3" t="s">
        <v>22</v>
      </c>
      <c r="J189" s="3">
        <f>COUNTIF(J3:J182,"=test_candidates*")</f>
        <v>120</v>
      </c>
    </row>
    <row r="1112">
      <c r="B1112" s="14"/>
      <c r="C1112" s="3"/>
      <c r="D1112" s="3"/>
      <c r="E1112" s="3"/>
      <c r="F1112" s="3"/>
      <c r="G1112" s="9"/>
      <c r="H1112" s="3"/>
      <c r="I1112" s="3"/>
    </row>
    <row r="1113">
      <c r="B1113" s="14"/>
      <c r="C1113" s="3"/>
      <c r="D1113" s="3"/>
      <c r="E1113" s="3"/>
      <c r="F1113" s="3"/>
      <c r="G1113" s="9"/>
      <c r="H1113" s="3"/>
      <c r="I1113" s="3"/>
    </row>
    <row r="1114">
      <c r="B1114" s="14"/>
      <c r="C1114" s="3"/>
      <c r="D1114" s="3"/>
      <c r="E1114" s="3"/>
      <c r="F1114" s="3"/>
      <c r="G1114" s="9"/>
      <c r="H1114" s="3"/>
      <c r="I1114" s="3"/>
    </row>
    <row r="1115">
      <c r="B1115" s="14"/>
      <c r="C1115" s="3"/>
      <c r="D1115" s="3"/>
      <c r="E1115" s="3"/>
      <c r="F1115" s="3"/>
      <c r="G1115" s="9"/>
      <c r="H1115" s="3"/>
      <c r="I1115" s="3"/>
    </row>
    <row r="1116">
      <c r="B1116" s="14"/>
      <c r="C1116" s="3"/>
      <c r="D1116" s="3"/>
      <c r="E1116" s="3"/>
      <c r="F1116" s="3"/>
      <c r="G1116" s="9"/>
      <c r="H1116" s="3"/>
      <c r="I1116" s="3"/>
    </row>
    <row r="1117">
      <c r="B1117" s="14"/>
      <c r="C1117" s="3"/>
      <c r="D1117" s="3"/>
      <c r="E1117" s="3"/>
      <c r="F1117" s="3"/>
      <c r="G1117" s="9"/>
      <c r="H1117" s="3"/>
      <c r="I1117" s="3"/>
    </row>
    <row r="1118">
      <c r="B1118" s="14"/>
      <c r="C1118" s="3"/>
      <c r="D1118" s="3"/>
      <c r="E1118" s="3"/>
      <c r="F1118" s="3"/>
      <c r="G1118" s="9"/>
      <c r="H1118" s="3"/>
      <c r="I1118" s="3"/>
    </row>
    <row r="1119">
      <c r="B1119" s="14"/>
      <c r="C1119" s="3"/>
      <c r="D1119" s="3"/>
      <c r="E1119" s="3"/>
      <c r="F1119" s="3"/>
      <c r="G1119" s="9"/>
      <c r="H1119" s="3"/>
      <c r="I1119" s="3"/>
    </row>
    <row r="1120">
      <c r="B1120" s="14"/>
      <c r="C1120" s="3"/>
      <c r="D1120" s="3"/>
      <c r="E1120" s="3"/>
      <c r="F1120" s="3"/>
      <c r="G1120" s="9"/>
      <c r="H1120" s="3"/>
      <c r="I1120" s="3"/>
    </row>
    <row r="1121">
      <c r="B1121" s="14"/>
      <c r="C1121" s="3"/>
      <c r="D1121" s="3"/>
      <c r="E1121" s="3"/>
      <c r="F1121" s="3"/>
      <c r="G1121" s="9"/>
      <c r="H1121" s="3"/>
      <c r="I1121" s="3"/>
    </row>
    <row r="1122">
      <c r="B1122" s="14"/>
      <c r="C1122" s="3"/>
      <c r="D1122" s="3"/>
      <c r="E1122" s="3"/>
      <c r="F1122" s="3"/>
      <c r="G1122" s="9"/>
      <c r="H1122" s="3"/>
      <c r="I1122" s="3"/>
    </row>
    <row r="1123">
      <c r="B1123" s="14"/>
      <c r="C1123" s="3"/>
      <c r="D1123" s="3"/>
      <c r="E1123" s="3"/>
      <c r="F1123" s="3"/>
      <c r="G1123" s="9"/>
      <c r="H1123" s="3"/>
      <c r="I1123" s="3"/>
    </row>
    <row r="1124">
      <c r="B1124" s="14"/>
      <c r="C1124" s="3"/>
      <c r="D1124" s="3"/>
      <c r="E1124" s="3"/>
      <c r="F1124" s="3"/>
      <c r="G1124" s="9"/>
      <c r="H1124" s="3"/>
      <c r="I1124" s="3"/>
    </row>
    <row r="1125">
      <c r="B1125" s="14"/>
      <c r="C1125" s="3"/>
      <c r="D1125" s="3"/>
      <c r="E1125" s="3"/>
      <c r="F1125" s="3"/>
      <c r="G1125" s="9"/>
      <c r="H1125" s="3"/>
      <c r="I1125" s="3"/>
    </row>
    <row r="1126">
      <c r="B1126" s="14"/>
      <c r="C1126" s="3"/>
      <c r="D1126" s="3"/>
      <c r="E1126" s="3"/>
      <c r="F1126" s="3"/>
      <c r="G1126" s="9"/>
      <c r="H1126" s="3"/>
      <c r="I1126" s="3"/>
    </row>
    <row r="1127">
      <c r="B1127" s="14"/>
      <c r="C1127" s="3"/>
      <c r="D1127" s="3"/>
      <c r="E1127" s="3"/>
      <c r="F1127" s="3"/>
      <c r="G1127" s="9"/>
      <c r="H1127" s="3"/>
      <c r="I1127" s="3"/>
    </row>
    <row r="1128">
      <c r="B1128" s="14"/>
      <c r="C1128" s="3"/>
      <c r="D1128" s="3"/>
      <c r="E1128" s="3"/>
      <c r="F1128" s="3"/>
      <c r="G1128" s="9"/>
      <c r="H1128" s="3"/>
      <c r="I1128" s="3"/>
    </row>
    <row r="1129">
      <c r="B1129" s="14"/>
      <c r="C1129" s="3"/>
      <c r="D1129" s="3"/>
      <c r="E1129" s="3"/>
      <c r="F1129" s="3"/>
      <c r="G1129" s="9"/>
      <c r="H1129" s="3"/>
      <c r="I1129" s="3"/>
    </row>
    <row r="1130">
      <c r="B1130" s="14"/>
      <c r="C1130" s="3"/>
      <c r="D1130" s="3"/>
      <c r="E1130" s="3"/>
      <c r="F1130" s="3"/>
      <c r="G1130" s="9"/>
      <c r="H1130" s="3"/>
      <c r="I1130" s="3"/>
    </row>
    <row r="1131">
      <c r="B1131" s="14"/>
      <c r="C1131" s="3"/>
      <c r="D1131" s="3"/>
      <c r="E1131" s="3"/>
      <c r="F1131" s="3"/>
      <c r="G1131" s="9"/>
      <c r="H1131" s="3"/>
      <c r="I1131" s="3"/>
    </row>
    <row r="1132">
      <c r="B1132" s="14"/>
      <c r="C1132" s="3"/>
      <c r="D1132" s="3"/>
      <c r="E1132" s="3"/>
      <c r="F1132" s="3"/>
      <c r="G1132" s="9"/>
      <c r="H1132" s="3"/>
      <c r="I1132" s="3"/>
    </row>
    <row r="1133">
      <c r="B1133" s="14"/>
      <c r="C1133" s="3"/>
      <c r="D1133" s="3"/>
      <c r="E1133" s="3"/>
      <c r="F1133" s="3"/>
      <c r="G1133" s="9"/>
      <c r="H1133" s="3"/>
      <c r="I1133" s="3"/>
    </row>
    <row r="1134">
      <c r="B1134" s="14"/>
      <c r="C1134" s="3"/>
      <c r="D1134" s="3"/>
      <c r="E1134" s="3"/>
      <c r="F1134" s="3"/>
      <c r="G1134" s="9"/>
      <c r="H1134" s="3"/>
      <c r="I1134" s="3"/>
    </row>
    <row r="1135">
      <c r="B1135" s="14"/>
      <c r="C1135" s="3"/>
      <c r="D1135" s="3"/>
      <c r="E1135" s="3"/>
      <c r="F1135" s="3"/>
      <c r="G1135" s="9"/>
      <c r="H1135" s="3"/>
      <c r="I1135" s="3"/>
    </row>
    <row r="1136">
      <c r="B1136" s="14"/>
      <c r="C1136" s="3"/>
      <c r="D1136" s="3"/>
      <c r="E1136" s="3"/>
      <c r="F1136" s="3"/>
      <c r="G1136" s="9"/>
      <c r="H1136" s="3"/>
      <c r="I1136" s="3"/>
    </row>
    <row r="1137">
      <c r="B1137" s="14"/>
      <c r="C1137" s="3"/>
      <c r="D1137" s="3"/>
      <c r="E1137" s="3"/>
      <c r="F1137" s="3"/>
      <c r="G1137" s="9"/>
      <c r="H1137" s="3"/>
      <c r="I1137" s="3"/>
    </row>
    <row r="1138">
      <c r="B1138" s="14"/>
      <c r="C1138" s="3"/>
      <c r="D1138" s="3"/>
      <c r="E1138" s="3"/>
      <c r="F1138" s="3"/>
      <c r="G1138" s="9"/>
      <c r="H1138" s="3"/>
      <c r="I1138" s="3"/>
    </row>
    <row r="1139">
      <c r="B1139" s="14"/>
      <c r="C1139" s="3"/>
      <c r="D1139" s="3"/>
      <c r="E1139" s="3"/>
      <c r="F1139" s="3"/>
      <c r="G1139" s="9"/>
      <c r="H1139" s="3"/>
      <c r="I1139" s="3"/>
    </row>
    <row r="1140">
      <c r="B1140" s="14"/>
      <c r="C1140" s="3"/>
      <c r="D1140" s="3"/>
      <c r="E1140" s="3"/>
      <c r="F1140" s="3"/>
      <c r="G1140" s="9"/>
      <c r="H1140" s="3"/>
      <c r="I1140" s="3"/>
    </row>
    <row r="1141">
      <c r="B1141" s="14"/>
      <c r="C1141" s="3"/>
      <c r="D1141" s="3"/>
      <c r="E1141" s="3"/>
      <c r="F1141" s="3"/>
      <c r="G1141" s="9"/>
      <c r="H1141" s="3"/>
      <c r="I1141" s="3"/>
    </row>
    <row r="1142">
      <c r="B1142" s="14"/>
      <c r="C1142" s="3"/>
      <c r="D1142" s="3"/>
      <c r="E1142" s="3"/>
      <c r="F1142" s="3"/>
      <c r="G1142" s="9"/>
      <c r="H1142" s="3"/>
      <c r="I1142" s="3"/>
    </row>
    <row r="1143">
      <c r="B1143" s="14"/>
      <c r="C1143" s="3"/>
      <c r="D1143" s="3"/>
      <c r="E1143" s="3"/>
      <c r="F1143" s="3"/>
      <c r="G1143" s="9"/>
      <c r="H1143" s="3"/>
      <c r="I1143" s="3"/>
    </row>
    <row r="1144">
      <c r="B1144" s="14"/>
      <c r="C1144" s="3"/>
      <c r="D1144" s="3"/>
      <c r="E1144" s="3"/>
      <c r="F1144" s="3"/>
      <c r="G1144" s="9"/>
      <c r="H1144" s="3"/>
      <c r="I1144" s="3"/>
    </row>
    <row r="1145">
      <c r="B1145" s="14"/>
      <c r="C1145" s="3"/>
      <c r="D1145" s="3"/>
      <c r="E1145" s="3"/>
      <c r="F1145" s="3"/>
      <c r="G1145" s="9"/>
      <c r="H1145" s="3"/>
      <c r="I1145" s="3"/>
    </row>
    <row r="1146">
      <c r="B1146" s="14"/>
      <c r="C1146" s="3"/>
      <c r="D1146" s="3"/>
      <c r="E1146" s="3"/>
      <c r="F1146" s="3"/>
      <c r="G1146" s="9"/>
      <c r="H1146" s="3"/>
      <c r="I1146" s="3"/>
    </row>
    <row r="1147">
      <c r="B1147" s="14"/>
      <c r="C1147" s="3"/>
      <c r="D1147" s="3"/>
      <c r="E1147" s="3"/>
      <c r="F1147" s="3"/>
      <c r="G1147" s="9"/>
      <c r="H1147" s="3"/>
      <c r="I1147" s="3"/>
    </row>
    <row r="1148">
      <c r="B1148" s="14"/>
      <c r="C1148" s="3"/>
      <c r="D1148" s="3"/>
      <c r="E1148" s="3"/>
      <c r="F1148" s="3"/>
      <c r="G1148" s="9"/>
      <c r="H1148" s="3"/>
      <c r="I1148" s="3"/>
    </row>
  </sheetData>
  <mergeCells count="3">
    <mergeCell ref="S1:U1"/>
    <mergeCell ref="N1:R1"/>
    <mergeCell ref="W1:Y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0.57"/>
    <col customWidth="1" min="2" max="2" width="35.57"/>
    <col customWidth="1" min="3" max="3" width="33.71"/>
    <col customWidth="1" min="4" max="4" width="36.43"/>
    <col customWidth="1" min="5" max="5" width="16.29"/>
  </cols>
  <sheetData>
    <row r="1">
      <c r="A1" s="3"/>
      <c r="B1" s="3"/>
      <c r="C1" s="3"/>
      <c r="D1" s="3"/>
    </row>
    <row r="2">
      <c r="A2" s="3"/>
      <c r="B2" s="3" t="s">
        <v>309</v>
      </c>
      <c r="C2" s="3" t="s">
        <v>6</v>
      </c>
      <c r="D2" s="3" t="s">
        <v>310</v>
      </c>
      <c r="E2" s="3" t="s">
        <v>10</v>
      </c>
      <c r="F2" s="3" t="s">
        <v>11</v>
      </c>
    </row>
    <row r="3">
      <c r="A3" s="3"/>
      <c r="B3" s="67" t="s">
        <v>245</v>
      </c>
      <c r="C3" s="67"/>
      <c r="D3" s="67"/>
      <c r="E3" s="67"/>
      <c r="F3" s="68"/>
      <c r="G3" s="68"/>
    </row>
    <row r="4">
      <c r="A4" s="3"/>
      <c r="B4" s="3" t="s">
        <v>321</v>
      </c>
      <c r="C4" s="3" t="s">
        <v>322</v>
      </c>
      <c r="D4" s="3" t="s">
        <v>324</v>
      </c>
      <c r="E4" s="3" t="s">
        <v>21</v>
      </c>
      <c r="F4" s="3" t="s">
        <v>28</v>
      </c>
    </row>
    <row r="5">
      <c r="A5" s="3"/>
      <c r="B5" s="3" t="s">
        <v>321</v>
      </c>
      <c r="C5" s="3" t="s">
        <v>325</v>
      </c>
      <c r="D5" s="3" t="s">
        <v>324</v>
      </c>
      <c r="E5" s="3" t="s">
        <v>21</v>
      </c>
      <c r="F5" s="3" t="s">
        <v>28</v>
      </c>
    </row>
    <row r="6">
      <c r="A6" s="3"/>
      <c r="B6" s="3" t="s">
        <v>321</v>
      </c>
      <c r="C6" s="3" t="s">
        <v>328</v>
      </c>
      <c r="D6" s="3" t="s">
        <v>324</v>
      </c>
      <c r="E6" s="3" t="s">
        <v>21</v>
      </c>
      <c r="F6" s="3" t="s">
        <v>28</v>
      </c>
    </row>
    <row r="7">
      <c r="A7" s="3"/>
      <c r="B7" s="3" t="s">
        <v>321</v>
      </c>
      <c r="C7" s="3" t="s">
        <v>329</v>
      </c>
      <c r="D7" s="3" t="s">
        <v>324</v>
      </c>
      <c r="E7" s="3" t="s">
        <v>21</v>
      </c>
      <c r="F7" s="3" t="s">
        <v>28</v>
      </c>
    </row>
    <row r="8">
      <c r="A8" s="3"/>
      <c r="B8" s="3" t="s">
        <v>321</v>
      </c>
      <c r="C8" s="3" t="s">
        <v>330</v>
      </c>
      <c r="D8" s="3" t="s">
        <v>324</v>
      </c>
      <c r="E8" s="3" t="s">
        <v>21</v>
      </c>
      <c r="F8" s="3" t="s">
        <v>28</v>
      </c>
    </row>
    <row r="9">
      <c r="A9" s="3"/>
      <c r="B9" s="3" t="s">
        <v>321</v>
      </c>
      <c r="C9" s="3" t="s">
        <v>333</v>
      </c>
      <c r="D9" s="3" t="s">
        <v>324</v>
      </c>
      <c r="E9" s="3" t="s">
        <v>21</v>
      </c>
      <c r="F9" s="3" t="s">
        <v>28</v>
      </c>
    </row>
    <row r="10">
      <c r="A10" s="3"/>
      <c r="B10" s="3" t="s">
        <v>321</v>
      </c>
      <c r="C10" s="3" t="s">
        <v>334</v>
      </c>
      <c r="D10" s="3" t="s">
        <v>324</v>
      </c>
      <c r="E10" s="3" t="s">
        <v>21</v>
      </c>
      <c r="F10" s="3" t="s">
        <v>28</v>
      </c>
    </row>
    <row r="11">
      <c r="A11" s="3"/>
      <c r="B11" s="3" t="s">
        <v>321</v>
      </c>
      <c r="C11" s="3" t="s">
        <v>337</v>
      </c>
      <c r="D11" s="3" t="s">
        <v>324</v>
      </c>
      <c r="E11" s="3" t="s">
        <v>21</v>
      </c>
      <c r="F11" s="3" t="s">
        <v>28</v>
      </c>
    </row>
    <row r="12">
      <c r="A12" s="3"/>
      <c r="B12" s="3" t="s">
        <v>321</v>
      </c>
      <c r="C12" s="3" t="s">
        <v>338</v>
      </c>
      <c r="D12" s="3" t="s">
        <v>324</v>
      </c>
      <c r="E12" s="3" t="s">
        <v>21</v>
      </c>
      <c r="F12" s="3" t="s">
        <v>28</v>
      </c>
    </row>
    <row r="13">
      <c r="A13" s="3"/>
      <c r="B13" s="3" t="s">
        <v>321</v>
      </c>
      <c r="C13" s="3" t="s">
        <v>340</v>
      </c>
      <c r="D13" s="3" t="s">
        <v>324</v>
      </c>
      <c r="E13" s="3" t="s">
        <v>21</v>
      </c>
      <c r="F13" s="3" t="s">
        <v>28</v>
      </c>
    </row>
    <row r="14">
      <c r="A14" s="3"/>
      <c r="B14" s="67" t="s">
        <v>342</v>
      </c>
      <c r="C14" s="67"/>
      <c r="D14" s="67"/>
      <c r="E14" s="67"/>
      <c r="F14" s="68"/>
      <c r="G14" s="68"/>
    </row>
    <row r="15">
      <c r="A15" s="3"/>
      <c r="B15" s="3" t="s">
        <v>344</v>
      </c>
      <c r="C15" s="3" t="s">
        <v>345</v>
      </c>
      <c r="D15" s="3" t="s">
        <v>347</v>
      </c>
      <c r="E15" s="3" t="s">
        <v>21</v>
      </c>
      <c r="F15" s="3" t="s">
        <v>28</v>
      </c>
    </row>
    <row r="16">
      <c r="A16" s="3"/>
      <c r="B16" s="3" t="s">
        <v>344</v>
      </c>
      <c r="C16" s="3" t="s">
        <v>348</v>
      </c>
      <c r="D16" s="3" t="s">
        <v>347</v>
      </c>
      <c r="E16" s="3" t="s">
        <v>21</v>
      </c>
      <c r="F16" s="3" t="s">
        <v>28</v>
      </c>
    </row>
    <row r="17">
      <c r="A17" s="3"/>
      <c r="B17" s="3" t="s">
        <v>344</v>
      </c>
      <c r="C17" s="3" t="s">
        <v>349</v>
      </c>
      <c r="D17" s="3" t="s">
        <v>347</v>
      </c>
      <c r="E17" s="3" t="s">
        <v>21</v>
      </c>
      <c r="F17" s="3" t="s">
        <v>28</v>
      </c>
    </row>
    <row r="18">
      <c r="A18" s="3"/>
      <c r="B18" s="3" t="s">
        <v>344</v>
      </c>
      <c r="C18" s="3" t="s">
        <v>350</v>
      </c>
      <c r="D18" s="3" t="s">
        <v>347</v>
      </c>
      <c r="E18" s="3" t="s">
        <v>21</v>
      </c>
      <c r="F18" s="3" t="s">
        <v>28</v>
      </c>
    </row>
    <row r="19">
      <c r="A19" s="3"/>
      <c r="B19" s="3" t="s">
        <v>344</v>
      </c>
      <c r="C19" s="3" t="s">
        <v>351</v>
      </c>
      <c r="D19" s="3" t="s">
        <v>347</v>
      </c>
      <c r="E19" s="3" t="s">
        <v>21</v>
      </c>
      <c r="F19" s="3" t="s">
        <v>28</v>
      </c>
    </row>
    <row r="20">
      <c r="A20" s="3"/>
      <c r="B20" s="3" t="s">
        <v>344</v>
      </c>
      <c r="C20" s="3" t="s">
        <v>352</v>
      </c>
      <c r="D20" s="3" t="s">
        <v>347</v>
      </c>
      <c r="E20" s="3" t="s">
        <v>21</v>
      </c>
      <c r="F20" s="3" t="s">
        <v>28</v>
      </c>
    </row>
    <row r="21">
      <c r="A21" s="3"/>
      <c r="B21" s="3" t="s">
        <v>344</v>
      </c>
      <c r="C21" s="3" t="s">
        <v>353</v>
      </c>
      <c r="D21" s="3" t="s">
        <v>347</v>
      </c>
      <c r="E21" s="3" t="s">
        <v>21</v>
      </c>
      <c r="F21" s="3" t="s">
        <v>28</v>
      </c>
    </row>
    <row r="22">
      <c r="A22" s="3"/>
      <c r="B22" s="3" t="s">
        <v>344</v>
      </c>
      <c r="C22" s="3" t="s">
        <v>354</v>
      </c>
      <c r="D22" s="3" t="s">
        <v>347</v>
      </c>
      <c r="E22" s="3" t="s">
        <v>21</v>
      </c>
      <c r="F22" s="3" t="s">
        <v>28</v>
      </c>
    </row>
    <row r="23">
      <c r="A23" s="3"/>
      <c r="B23" s="3" t="s">
        <v>344</v>
      </c>
      <c r="C23" s="3" t="s">
        <v>355</v>
      </c>
      <c r="D23" s="3" t="s">
        <v>347</v>
      </c>
      <c r="E23" s="3" t="s">
        <v>21</v>
      </c>
      <c r="F23" s="3" t="s">
        <v>28</v>
      </c>
    </row>
    <row r="24">
      <c r="A24" s="3"/>
      <c r="B24" s="3" t="s">
        <v>344</v>
      </c>
      <c r="C24" s="3" t="s">
        <v>356</v>
      </c>
      <c r="D24" s="3" t="s">
        <v>347</v>
      </c>
      <c r="E24" s="3" t="s">
        <v>21</v>
      </c>
      <c r="F24" s="3" t="s">
        <v>28</v>
      </c>
    </row>
    <row r="25">
      <c r="A25" s="3"/>
      <c r="B25" s="67" t="s">
        <v>359</v>
      </c>
      <c r="C25" s="67"/>
      <c r="D25" s="67"/>
      <c r="E25" s="67"/>
      <c r="F25" s="68"/>
      <c r="G25" s="68"/>
    </row>
    <row r="26">
      <c r="A26" s="3"/>
      <c r="B26" s="3" t="s">
        <v>360</v>
      </c>
      <c r="C26" s="3" t="s">
        <v>361</v>
      </c>
      <c r="D26" s="3" t="s">
        <v>347</v>
      </c>
      <c r="E26" s="3" t="s">
        <v>21</v>
      </c>
      <c r="F26" s="3" t="s">
        <v>28</v>
      </c>
    </row>
    <row r="27">
      <c r="A27" s="3"/>
      <c r="B27" s="3" t="s">
        <v>360</v>
      </c>
      <c r="C27" s="3" t="s">
        <v>363</v>
      </c>
      <c r="D27" s="3" t="s">
        <v>347</v>
      </c>
      <c r="E27" s="3" t="s">
        <v>21</v>
      </c>
      <c r="F27" s="3" t="s">
        <v>28</v>
      </c>
    </row>
    <row r="28">
      <c r="A28" s="3"/>
      <c r="B28" s="3" t="s">
        <v>360</v>
      </c>
      <c r="C28" s="3" t="s">
        <v>364</v>
      </c>
      <c r="D28" s="3" t="s">
        <v>347</v>
      </c>
      <c r="E28" s="3" t="s">
        <v>21</v>
      </c>
      <c r="F28" s="3" t="s">
        <v>28</v>
      </c>
    </row>
    <row r="29">
      <c r="A29" s="3"/>
      <c r="B29" s="3" t="s">
        <v>360</v>
      </c>
      <c r="C29" s="3" t="s">
        <v>365</v>
      </c>
      <c r="D29" s="3" t="s">
        <v>347</v>
      </c>
      <c r="E29" s="3" t="s">
        <v>21</v>
      </c>
      <c r="F29" s="3" t="s">
        <v>28</v>
      </c>
    </row>
    <row r="30">
      <c r="A30" s="3"/>
      <c r="B30" s="3" t="s">
        <v>360</v>
      </c>
      <c r="C30" s="3" t="s">
        <v>366</v>
      </c>
      <c r="D30" s="3" t="s">
        <v>347</v>
      </c>
      <c r="E30" s="3" t="s">
        <v>21</v>
      </c>
      <c r="F30" s="3" t="s">
        <v>28</v>
      </c>
    </row>
    <row r="31">
      <c r="A31" s="3"/>
      <c r="B31" s="3" t="s">
        <v>360</v>
      </c>
      <c r="C31" s="3" t="s">
        <v>369</v>
      </c>
      <c r="D31" s="3" t="s">
        <v>347</v>
      </c>
      <c r="E31" s="3" t="s">
        <v>21</v>
      </c>
      <c r="F31" s="3" t="s">
        <v>28</v>
      </c>
    </row>
    <row r="32">
      <c r="A32" s="3"/>
      <c r="B32" s="3" t="s">
        <v>360</v>
      </c>
      <c r="C32" s="3" t="s">
        <v>371</v>
      </c>
      <c r="D32" s="3" t="s">
        <v>347</v>
      </c>
      <c r="E32" s="3" t="s">
        <v>21</v>
      </c>
      <c r="F32" s="3" t="s">
        <v>28</v>
      </c>
    </row>
    <row r="33">
      <c r="A33" s="3"/>
      <c r="B33" s="3" t="s">
        <v>360</v>
      </c>
      <c r="C33" s="3" t="s">
        <v>372</v>
      </c>
      <c r="D33" s="3" t="s">
        <v>347</v>
      </c>
      <c r="E33" s="3" t="s">
        <v>21</v>
      </c>
      <c r="F33" s="3" t="s">
        <v>28</v>
      </c>
    </row>
    <row r="34">
      <c r="A34" s="3"/>
      <c r="B34" s="3" t="s">
        <v>360</v>
      </c>
      <c r="C34" s="3" t="s">
        <v>373</v>
      </c>
      <c r="D34" s="3" t="s">
        <v>347</v>
      </c>
      <c r="E34" s="3" t="s">
        <v>21</v>
      </c>
      <c r="F34" s="3" t="s">
        <v>28</v>
      </c>
    </row>
    <row r="35">
      <c r="A35" s="3"/>
      <c r="B35" s="3" t="s">
        <v>360</v>
      </c>
      <c r="C35" s="3" t="s">
        <v>374</v>
      </c>
      <c r="D35" s="3" t="s">
        <v>347</v>
      </c>
      <c r="E35" s="3" t="s">
        <v>21</v>
      </c>
      <c r="F35" s="3" t="s">
        <v>28</v>
      </c>
    </row>
    <row r="37">
      <c r="C37" s="3" t="s">
        <v>21</v>
      </c>
      <c r="D37" s="3"/>
      <c r="E37" s="3">
        <f>COUNTIF(E4:E35,"=Auto*")</f>
        <v>30</v>
      </c>
    </row>
    <row r="38">
      <c r="C38" s="3" t="s">
        <v>26</v>
      </c>
      <c r="D38" s="3"/>
      <c r="E38" s="3">
        <f>COUNTIF(E4:E35,"=Issue:*")</f>
        <v>0</v>
      </c>
    </row>
    <row r="39">
      <c r="C39" s="3" t="s">
        <v>191</v>
      </c>
      <c r="D39" s="3"/>
      <c r="E39" s="3">
        <f>COUNTIF(E4:E35,"=Not Covered*")</f>
        <v>0</v>
      </c>
    </row>
    <row r="40">
      <c r="C40" s="3" t="s">
        <v>69</v>
      </c>
      <c r="E40">
        <f>SUM(E37:E39)</f>
        <v>30</v>
      </c>
    </row>
    <row r="41">
      <c r="D41" s="3" t="s">
        <v>382</v>
      </c>
      <c r="F41" s="3">
        <f>COUNTIF(F4:F35,"=test_safemail*")</f>
        <v>30</v>
      </c>
    </row>
    <row r="42">
      <c r="D42" s="3" t="s">
        <v>22</v>
      </c>
      <c r="F42" s="3">
        <f>COUNTIF(F4:F35,"=test_candidates*")</f>
        <v>0</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2.86"/>
    <col customWidth="1" min="2" max="2" width="27.14"/>
    <col customWidth="1" min="3" max="3" width="26.29"/>
    <col customWidth="1" min="4" max="4" width="46.71"/>
    <col customWidth="1" min="5" max="5" width="90.0"/>
    <col customWidth="1" min="6" max="6" width="61.43"/>
  </cols>
  <sheetData>
    <row r="1">
      <c r="A1" s="81"/>
      <c r="B1" s="82" t="s">
        <v>439</v>
      </c>
      <c r="C1" s="82" t="s">
        <v>442</v>
      </c>
      <c r="D1" s="82" t="s">
        <v>443</v>
      </c>
      <c r="E1" s="82" t="s">
        <v>444</v>
      </c>
      <c r="F1" s="82" t="s">
        <v>445</v>
      </c>
      <c r="G1" s="81"/>
      <c r="H1" s="81"/>
      <c r="I1" s="81"/>
      <c r="J1" s="81"/>
      <c r="K1" s="83"/>
      <c r="L1" s="83"/>
      <c r="M1" s="83"/>
      <c r="N1" s="83"/>
      <c r="O1" s="83"/>
      <c r="P1" s="83"/>
      <c r="Q1" s="83"/>
      <c r="R1" s="83"/>
      <c r="S1" s="83"/>
      <c r="T1" s="83"/>
      <c r="U1" s="83"/>
      <c r="V1" s="83"/>
      <c r="W1" s="83"/>
      <c r="X1" s="83"/>
      <c r="Y1" s="83"/>
      <c r="Z1" s="83"/>
    </row>
    <row r="2">
      <c r="A2" s="84" t="s">
        <v>448</v>
      </c>
      <c r="B2" s="85" t="s">
        <v>449</v>
      </c>
      <c r="C2" s="86" t="s">
        <v>450</v>
      </c>
      <c r="D2" s="86" t="s">
        <v>451</v>
      </c>
      <c r="E2" s="86" t="s">
        <v>452</v>
      </c>
      <c r="F2" s="86" t="s">
        <v>453</v>
      </c>
      <c r="G2" s="84"/>
      <c r="H2" s="84"/>
      <c r="I2" s="87"/>
      <c r="J2" s="87"/>
      <c r="K2" s="88"/>
      <c r="L2" s="88"/>
      <c r="M2" s="88"/>
      <c r="N2" s="88"/>
      <c r="O2" s="88"/>
      <c r="P2" s="88"/>
      <c r="Q2" s="88"/>
      <c r="R2" s="88"/>
      <c r="S2" s="88"/>
      <c r="T2" s="88"/>
      <c r="U2" s="88"/>
      <c r="V2" s="88"/>
      <c r="W2" s="88"/>
      <c r="X2" s="88"/>
      <c r="Y2" s="88"/>
      <c r="Z2" s="88"/>
    </row>
    <row r="3">
      <c r="A3" s="84" t="s">
        <v>454</v>
      </c>
      <c r="B3" s="85" t="s">
        <v>455</v>
      </c>
      <c r="C3" s="86" t="s">
        <v>450</v>
      </c>
      <c r="D3" s="86" t="s">
        <v>456</v>
      </c>
      <c r="E3" s="86" t="s">
        <v>457</v>
      </c>
      <c r="F3" s="84"/>
      <c r="G3" s="84"/>
      <c r="H3" s="84"/>
      <c r="I3" s="87"/>
      <c r="J3" s="87"/>
      <c r="K3" s="88"/>
      <c r="L3" s="88"/>
      <c r="M3" s="88"/>
      <c r="N3" s="88"/>
      <c r="O3" s="88"/>
      <c r="P3" s="88"/>
      <c r="Q3" s="88"/>
      <c r="R3" s="88"/>
      <c r="S3" s="88"/>
      <c r="T3" s="88"/>
      <c r="U3" s="88"/>
      <c r="V3" s="88"/>
      <c r="W3" s="88"/>
      <c r="X3" s="88"/>
      <c r="Y3" s="88"/>
      <c r="Z3" s="88"/>
    </row>
    <row r="4">
      <c r="A4" s="87"/>
      <c r="B4" s="87"/>
      <c r="C4" s="84"/>
      <c r="D4" s="84"/>
      <c r="E4" s="84"/>
      <c r="F4" s="84"/>
      <c r="G4" s="84"/>
      <c r="H4" s="87"/>
      <c r="I4" s="87"/>
      <c r="J4" s="87"/>
      <c r="K4" s="88"/>
      <c r="L4" s="88"/>
      <c r="M4" s="88"/>
      <c r="N4" s="88"/>
      <c r="O4" s="88"/>
      <c r="P4" s="88"/>
      <c r="Q4" s="88"/>
      <c r="R4" s="88"/>
      <c r="S4" s="88"/>
      <c r="T4" s="88"/>
      <c r="U4" s="88"/>
      <c r="V4" s="88"/>
      <c r="W4" s="88"/>
      <c r="X4" s="88"/>
      <c r="Y4" s="88"/>
      <c r="Z4" s="88"/>
    </row>
    <row r="5">
      <c r="A5" s="87"/>
      <c r="B5" s="87"/>
      <c r="C5" s="84"/>
      <c r="D5" s="84"/>
      <c r="E5" s="84"/>
      <c r="F5" s="84"/>
      <c r="G5" s="87"/>
      <c r="H5" s="87"/>
      <c r="I5" s="87"/>
      <c r="J5" s="87"/>
      <c r="K5" s="88"/>
      <c r="L5" s="88"/>
      <c r="M5" s="88"/>
      <c r="N5" s="88"/>
      <c r="O5" s="88"/>
      <c r="P5" s="88"/>
      <c r="Q5" s="88"/>
      <c r="R5" s="88"/>
      <c r="S5" s="88"/>
      <c r="T5" s="88"/>
      <c r="U5" s="88"/>
      <c r="V5" s="88"/>
      <c r="W5" s="88"/>
      <c r="X5" s="88"/>
      <c r="Y5" s="88"/>
      <c r="Z5" s="88"/>
    </row>
    <row r="6">
      <c r="A6" s="87"/>
      <c r="B6" s="87"/>
      <c r="C6" s="84"/>
      <c r="D6" s="84"/>
      <c r="E6" s="89"/>
      <c r="F6" s="87"/>
      <c r="G6" s="87"/>
      <c r="H6" s="87"/>
      <c r="I6" s="87"/>
      <c r="J6" s="87"/>
      <c r="K6" s="88"/>
      <c r="L6" s="88"/>
      <c r="M6" s="88"/>
      <c r="N6" s="88"/>
      <c r="O6" s="88"/>
      <c r="P6" s="88"/>
      <c r="Q6" s="88"/>
      <c r="R6" s="88"/>
      <c r="S6" s="88"/>
      <c r="T6" s="88"/>
      <c r="U6" s="88"/>
      <c r="V6" s="88"/>
      <c r="W6" s="88"/>
      <c r="X6" s="88"/>
      <c r="Y6" s="88"/>
      <c r="Z6" s="88"/>
    </row>
    <row r="7">
      <c r="A7" s="87"/>
      <c r="B7" s="87"/>
      <c r="C7" s="90"/>
      <c r="D7" s="84"/>
      <c r="E7" s="84"/>
      <c r="F7" s="84"/>
      <c r="G7" s="87"/>
      <c r="H7" s="87"/>
      <c r="I7" s="87"/>
      <c r="J7" s="87"/>
      <c r="K7" s="88"/>
      <c r="L7" s="88"/>
      <c r="M7" s="88"/>
      <c r="N7" s="88"/>
      <c r="O7" s="88"/>
      <c r="P7" s="88"/>
      <c r="Q7" s="88"/>
      <c r="R7" s="88"/>
      <c r="S7" s="88"/>
      <c r="T7" s="88"/>
      <c r="U7" s="88"/>
      <c r="V7" s="88"/>
      <c r="W7" s="88"/>
      <c r="X7" s="88"/>
      <c r="Y7" s="88"/>
      <c r="Z7" s="88"/>
    </row>
    <row r="8">
      <c r="A8" s="87"/>
      <c r="B8" s="87"/>
      <c r="C8" s="87"/>
      <c r="D8" s="87"/>
      <c r="E8" s="87"/>
      <c r="F8" s="87"/>
      <c r="G8" s="87"/>
      <c r="H8" s="87"/>
      <c r="I8" s="87"/>
      <c r="J8" s="87"/>
      <c r="K8" s="88"/>
      <c r="L8" s="88"/>
      <c r="M8" s="88"/>
      <c r="N8" s="88"/>
      <c r="O8" s="88"/>
      <c r="P8" s="88"/>
      <c r="Q8" s="88"/>
      <c r="R8" s="88"/>
      <c r="S8" s="88"/>
      <c r="T8" s="88"/>
      <c r="U8" s="88"/>
      <c r="V8" s="88"/>
      <c r="W8" s="88"/>
      <c r="X8" s="88"/>
      <c r="Y8" s="88"/>
      <c r="Z8" s="88"/>
    </row>
    <row r="9">
      <c r="A9" s="84" t="s">
        <v>458</v>
      </c>
      <c r="B9" s="90" t="s">
        <v>459</v>
      </c>
      <c r="C9" s="85" t="s">
        <v>460</v>
      </c>
      <c r="D9" s="85" t="s">
        <v>461</v>
      </c>
      <c r="E9" s="85" t="s">
        <v>466</v>
      </c>
      <c r="F9" s="84"/>
      <c r="G9" s="84"/>
      <c r="H9" s="84"/>
      <c r="I9" s="87"/>
      <c r="J9" s="87"/>
      <c r="K9" s="88"/>
      <c r="L9" s="88"/>
      <c r="M9" s="88"/>
      <c r="N9" s="88"/>
      <c r="O9" s="88"/>
      <c r="P9" s="88"/>
      <c r="Q9" s="88"/>
      <c r="R9" s="88"/>
      <c r="S9" s="88"/>
      <c r="T9" s="88"/>
      <c r="U9" s="88"/>
      <c r="V9" s="88"/>
      <c r="W9" s="88"/>
      <c r="X9" s="88"/>
      <c r="Y9" s="88"/>
      <c r="Z9" s="88"/>
    </row>
    <row r="10">
      <c r="A10" s="87"/>
      <c r="B10" s="87"/>
      <c r="C10" s="84" t="s">
        <v>468</v>
      </c>
      <c r="D10" s="85" t="s">
        <v>469</v>
      </c>
      <c r="E10" s="85" t="s">
        <v>470</v>
      </c>
      <c r="F10" s="84"/>
      <c r="G10" s="87"/>
      <c r="H10" s="87"/>
      <c r="I10" s="87"/>
      <c r="J10" s="87"/>
      <c r="K10" s="88"/>
      <c r="L10" s="88"/>
      <c r="M10" s="88"/>
      <c r="N10" s="88"/>
      <c r="O10" s="88"/>
      <c r="P10" s="88"/>
      <c r="Q10" s="88"/>
      <c r="R10" s="88"/>
      <c r="S10" s="88"/>
      <c r="T10" s="88"/>
      <c r="U10" s="88"/>
      <c r="V10" s="88"/>
      <c r="W10" s="88"/>
      <c r="X10" s="88"/>
      <c r="Y10" s="88"/>
      <c r="Z10" s="88"/>
    </row>
    <row r="11">
      <c r="A11" s="87"/>
      <c r="B11" s="87"/>
      <c r="C11" s="84" t="s">
        <v>471</v>
      </c>
      <c r="D11" s="85" t="s">
        <v>472</v>
      </c>
      <c r="E11" s="85" t="s">
        <v>473</v>
      </c>
      <c r="F11" s="84"/>
      <c r="G11" s="87"/>
      <c r="H11" s="87"/>
      <c r="I11" s="87"/>
      <c r="J11" s="87"/>
      <c r="K11" s="88"/>
      <c r="L11" s="88"/>
      <c r="M11" s="88"/>
      <c r="N11" s="88"/>
      <c r="O11" s="88"/>
      <c r="P11" s="88"/>
      <c r="Q11" s="88"/>
      <c r="R11" s="88"/>
      <c r="S11" s="88"/>
      <c r="T11" s="88"/>
      <c r="U11" s="88"/>
      <c r="V11" s="88"/>
      <c r="W11" s="88"/>
      <c r="X11" s="88"/>
      <c r="Y11" s="88"/>
      <c r="Z11" s="88"/>
    </row>
    <row r="12">
      <c r="A12" s="87"/>
      <c r="B12" s="87"/>
      <c r="C12" s="84" t="s">
        <v>474</v>
      </c>
      <c r="D12" s="85" t="s">
        <v>475</v>
      </c>
      <c r="E12" s="85" t="s">
        <v>475</v>
      </c>
      <c r="F12" s="87"/>
      <c r="G12" s="87"/>
      <c r="H12" s="87"/>
      <c r="I12" s="87"/>
      <c r="J12" s="87"/>
      <c r="K12" s="88"/>
      <c r="L12" s="88"/>
      <c r="M12" s="88"/>
      <c r="N12" s="88"/>
      <c r="O12" s="88"/>
      <c r="P12" s="88"/>
      <c r="Q12" s="88"/>
      <c r="R12" s="88"/>
      <c r="S12" s="88"/>
      <c r="T12" s="88"/>
      <c r="U12" s="88"/>
      <c r="V12" s="88"/>
      <c r="W12" s="88"/>
      <c r="X12" s="88"/>
      <c r="Y12" s="88"/>
      <c r="Z12" s="88"/>
    </row>
    <row r="13">
      <c r="A13" s="87"/>
      <c r="B13" s="87"/>
      <c r="C13" s="90" t="s">
        <v>476</v>
      </c>
      <c r="D13" s="85" t="s">
        <v>476</v>
      </c>
      <c r="E13" s="85" t="s">
        <v>477</v>
      </c>
      <c r="F13" s="84"/>
      <c r="G13" s="87"/>
      <c r="H13" s="87"/>
      <c r="I13" s="87"/>
      <c r="J13" s="87"/>
      <c r="K13" s="88"/>
      <c r="L13" s="88"/>
      <c r="M13" s="88"/>
      <c r="N13" s="88"/>
      <c r="O13" s="88"/>
      <c r="P13" s="88"/>
      <c r="Q13" s="88"/>
      <c r="R13" s="88"/>
      <c r="S13" s="88"/>
      <c r="T13" s="88"/>
      <c r="U13" s="88"/>
      <c r="V13" s="88"/>
      <c r="W13" s="88"/>
      <c r="X13" s="88"/>
      <c r="Y13" s="88"/>
      <c r="Z13" s="88"/>
    </row>
    <row r="14">
      <c r="A14" s="87"/>
      <c r="B14" s="87"/>
      <c r="C14" s="92"/>
      <c r="D14" s="87"/>
      <c r="E14" s="87"/>
      <c r="F14" s="87"/>
      <c r="G14" s="87"/>
      <c r="H14" s="87"/>
      <c r="I14" s="87"/>
      <c r="J14" s="87"/>
      <c r="K14" s="88"/>
      <c r="L14" s="88"/>
      <c r="M14" s="88"/>
      <c r="N14" s="88"/>
      <c r="O14" s="88"/>
      <c r="P14" s="88"/>
      <c r="Q14" s="88"/>
      <c r="R14" s="88"/>
      <c r="S14" s="88"/>
      <c r="T14" s="88"/>
      <c r="U14" s="88"/>
      <c r="V14" s="88"/>
      <c r="W14" s="88"/>
      <c r="X14" s="88"/>
      <c r="Y14" s="88"/>
      <c r="Z14" s="88"/>
    </row>
    <row r="15">
      <c r="A15" s="87"/>
      <c r="B15" s="87"/>
      <c r="C15" s="92"/>
      <c r="D15" s="87"/>
      <c r="E15" s="87"/>
      <c r="F15" s="87"/>
      <c r="G15" s="87"/>
      <c r="H15" s="87"/>
      <c r="I15" s="87"/>
      <c r="J15" s="87"/>
      <c r="K15" s="88"/>
      <c r="L15" s="88"/>
      <c r="M15" s="88"/>
      <c r="N15" s="88"/>
      <c r="O15" s="88"/>
      <c r="P15" s="88"/>
      <c r="Q15" s="88"/>
      <c r="R15" s="88"/>
      <c r="S15" s="88"/>
      <c r="T15" s="88"/>
      <c r="U15" s="88"/>
      <c r="V15" s="88"/>
      <c r="W15" s="88"/>
      <c r="X15" s="88"/>
      <c r="Y15" s="88"/>
      <c r="Z15" s="88"/>
    </row>
    <row r="16">
      <c r="A16" s="84" t="s">
        <v>478</v>
      </c>
      <c r="B16" s="85" t="s">
        <v>479</v>
      </c>
      <c r="C16" s="85" t="s">
        <v>460</v>
      </c>
      <c r="D16" s="90" t="s">
        <v>482</v>
      </c>
      <c r="E16" s="85" t="s">
        <v>492</v>
      </c>
      <c r="F16" s="84"/>
      <c r="G16" s="84"/>
      <c r="H16" s="87"/>
      <c r="I16" s="87"/>
      <c r="J16" s="87"/>
      <c r="K16" s="88"/>
      <c r="L16" s="88"/>
      <c r="M16" s="88"/>
      <c r="N16" s="88"/>
      <c r="O16" s="88"/>
      <c r="P16" s="88"/>
      <c r="Q16" s="88"/>
      <c r="R16" s="88"/>
      <c r="S16" s="88"/>
      <c r="T16" s="88"/>
      <c r="U16" s="88"/>
      <c r="V16" s="88"/>
      <c r="W16" s="88"/>
      <c r="X16" s="88"/>
      <c r="Y16" s="88"/>
      <c r="Z16" s="88"/>
    </row>
    <row r="17">
      <c r="A17" s="87"/>
      <c r="B17" s="87"/>
      <c r="C17" s="84" t="s">
        <v>468</v>
      </c>
      <c r="D17" s="90" t="s">
        <v>472</v>
      </c>
      <c r="E17" s="85" t="s">
        <v>473</v>
      </c>
      <c r="F17" s="84"/>
      <c r="G17" s="87"/>
      <c r="H17" s="87"/>
      <c r="I17" s="87"/>
      <c r="J17" s="87"/>
      <c r="K17" s="88"/>
      <c r="L17" s="88"/>
      <c r="M17" s="88"/>
      <c r="N17" s="88"/>
      <c r="O17" s="88"/>
      <c r="P17" s="88"/>
      <c r="Q17" s="88"/>
      <c r="R17" s="88"/>
      <c r="S17" s="88"/>
      <c r="T17" s="88"/>
      <c r="U17" s="88"/>
      <c r="V17" s="88"/>
      <c r="W17" s="88"/>
      <c r="X17" s="88"/>
      <c r="Y17" s="88"/>
      <c r="Z17" s="88"/>
    </row>
    <row r="18">
      <c r="A18" s="87"/>
      <c r="B18" s="87"/>
      <c r="C18" s="84" t="s">
        <v>471</v>
      </c>
      <c r="D18" s="85" t="s">
        <v>472</v>
      </c>
      <c r="E18" s="85" t="s">
        <v>473</v>
      </c>
      <c r="F18" s="84"/>
      <c r="G18" s="87"/>
      <c r="H18" s="87"/>
      <c r="I18" s="87"/>
      <c r="J18" s="87"/>
      <c r="K18" s="88"/>
      <c r="L18" s="88"/>
      <c r="M18" s="88"/>
      <c r="N18" s="88"/>
      <c r="O18" s="88"/>
      <c r="P18" s="88"/>
      <c r="Q18" s="88"/>
      <c r="R18" s="88"/>
      <c r="S18" s="88"/>
      <c r="T18" s="88"/>
      <c r="U18" s="88"/>
      <c r="V18" s="88"/>
      <c r="W18" s="88"/>
      <c r="X18" s="88"/>
      <c r="Y18" s="88"/>
      <c r="Z18" s="88"/>
    </row>
    <row r="19">
      <c r="A19" s="87"/>
      <c r="B19" s="87"/>
      <c r="C19" s="84" t="s">
        <v>474</v>
      </c>
      <c r="D19" s="85" t="s">
        <v>475</v>
      </c>
      <c r="E19" s="85" t="s">
        <v>475</v>
      </c>
      <c r="F19" s="87"/>
      <c r="G19" s="87"/>
      <c r="H19" s="87"/>
      <c r="I19" s="87"/>
      <c r="J19" s="87"/>
      <c r="K19" s="88"/>
      <c r="L19" s="88"/>
      <c r="M19" s="88"/>
      <c r="N19" s="88"/>
      <c r="O19" s="88"/>
      <c r="P19" s="88"/>
      <c r="Q19" s="88"/>
      <c r="R19" s="88"/>
      <c r="S19" s="88"/>
      <c r="T19" s="88"/>
      <c r="U19" s="88"/>
      <c r="V19" s="88"/>
      <c r="W19" s="88"/>
      <c r="X19" s="88"/>
      <c r="Y19" s="88"/>
      <c r="Z19" s="88"/>
    </row>
    <row r="20">
      <c r="A20" s="87"/>
      <c r="B20" s="87"/>
      <c r="C20" s="90" t="s">
        <v>476</v>
      </c>
      <c r="D20" s="85" t="s">
        <v>476</v>
      </c>
      <c r="E20" s="85" t="s">
        <v>477</v>
      </c>
      <c r="F20" s="84"/>
      <c r="G20" s="87"/>
      <c r="H20" s="87"/>
      <c r="I20" s="87"/>
      <c r="J20" s="87"/>
      <c r="K20" s="88"/>
      <c r="L20" s="88"/>
      <c r="M20" s="88"/>
      <c r="N20" s="88"/>
      <c r="O20" s="88"/>
      <c r="P20" s="88"/>
      <c r="Q20" s="88"/>
      <c r="R20" s="88"/>
      <c r="S20" s="88"/>
      <c r="T20" s="88"/>
      <c r="U20" s="88"/>
      <c r="V20" s="88"/>
      <c r="W20" s="88"/>
      <c r="X20" s="88"/>
      <c r="Y20" s="88"/>
      <c r="Z20" s="88"/>
    </row>
    <row r="21">
      <c r="A21" s="87"/>
      <c r="B21" s="87"/>
      <c r="C21" s="92"/>
      <c r="D21" s="87"/>
      <c r="E21" s="87"/>
      <c r="F21" s="87"/>
      <c r="G21" s="87"/>
      <c r="H21" s="87"/>
      <c r="I21" s="87"/>
      <c r="J21" s="87"/>
      <c r="K21" s="88"/>
      <c r="L21" s="88"/>
      <c r="M21" s="88"/>
      <c r="N21" s="88"/>
      <c r="O21" s="88"/>
      <c r="P21" s="88"/>
      <c r="Q21" s="88"/>
      <c r="R21" s="88"/>
      <c r="S21" s="88"/>
      <c r="T21" s="88"/>
      <c r="U21" s="88"/>
      <c r="V21" s="88"/>
      <c r="W21" s="88"/>
      <c r="X21" s="88"/>
      <c r="Y21" s="88"/>
      <c r="Z21" s="88"/>
    </row>
    <row r="22">
      <c r="A22" s="84" t="s">
        <v>532</v>
      </c>
      <c r="B22" s="90" t="s">
        <v>533</v>
      </c>
      <c r="C22" s="90" t="s">
        <v>460</v>
      </c>
      <c r="D22" s="90" t="s">
        <v>482</v>
      </c>
      <c r="E22" s="85" t="s">
        <v>492</v>
      </c>
      <c r="F22" s="84"/>
      <c r="G22" s="84"/>
      <c r="H22" s="87"/>
      <c r="I22" s="87"/>
      <c r="J22" s="87"/>
      <c r="K22" s="88"/>
      <c r="L22" s="88"/>
      <c r="M22" s="88"/>
      <c r="N22" s="88"/>
      <c r="O22" s="88"/>
      <c r="P22" s="88"/>
      <c r="Q22" s="88"/>
      <c r="R22" s="88"/>
      <c r="S22" s="88"/>
      <c r="T22" s="88"/>
      <c r="U22" s="88"/>
      <c r="V22" s="88"/>
      <c r="W22" s="88"/>
      <c r="X22" s="88"/>
      <c r="Y22" s="88"/>
      <c r="Z22" s="88"/>
    </row>
    <row r="23">
      <c r="A23" s="87"/>
      <c r="B23" s="87"/>
      <c r="C23" s="84" t="s">
        <v>468</v>
      </c>
      <c r="D23" s="90" t="s">
        <v>472</v>
      </c>
      <c r="E23" s="85" t="s">
        <v>473</v>
      </c>
      <c r="F23" s="84"/>
      <c r="G23" s="87"/>
      <c r="H23" s="87"/>
      <c r="I23" s="87"/>
      <c r="J23" s="87"/>
      <c r="K23" s="88"/>
      <c r="L23" s="88"/>
      <c r="M23" s="88"/>
      <c r="N23" s="88"/>
      <c r="O23" s="88"/>
      <c r="P23" s="88"/>
      <c r="Q23" s="88"/>
      <c r="R23" s="88"/>
      <c r="S23" s="88"/>
      <c r="T23" s="88"/>
      <c r="U23" s="88"/>
      <c r="V23" s="88"/>
      <c r="W23" s="88"/>
      <c r="X23" s="88"/>
      <c r="Y23" s="88"/>
      <c r="Z23" s="88"/>
    </row>
    <row r="24">
      <c r="A24" s="87"/>
      <c r="B24" s="87"/>
      <c r="C24" s="84" t="s">
        <v>471</v>
      </c>
      <c r="D24" s="85" t="s">
        <v>472</v>
      </c>
      <c r="E24" s="85" t="s">
        <v>473</v>
      </c>
      <c r="F24" s="84"/>
      <c r="G24" s="87"/>
      <c r="H24" s="87"/>
      <c r="I24" s="87"/>
      <c r="J24" s="87"/>
      <c r="K24" s="88"/>
      <c r="L24" s="88"/>
      <c r="M24" s="88"/>
      <c r="N24" s="88"/>
      <c r="O24" s="88"/>
      <c r="P24" s="88"/>
      <c r="Q24" s="88"/>
      <c r="R24" s="88"/>
      <c r="S24" s="88"/>
      <c r="T24" s="88"/>
      <c r="U24" s="88"/>
      <c r="V24" s="88"/>
      <c r="W24" s="88"/>
      <c r="X24" s="88"/>
      <c r="Y24" s="88"/>
      <c r="Z24" s="88"/>
    </row>
    <row r="25">
      <c r="A25" s="87"/>
      <c r="B25" s="87"/>
      <c r="C25" s="84" t="s">
        <v>474</v>
      </c>
      <c r="D25" s="85" t="s">
        <v>475</v>
      </c>
      <c r="E25" s="85" t="s">
        <v>475</v>
      </c>
      <c r="F25" s="87"/>
      <c r="G25" s="87"/>
      <c r="H25" s="87"/>
      <c r="I25" s="87"/>
      <c r="J25" s="87"/>
      <c r="K25" s="88"/>
      <c r="L25" s="88"/>
      <c r="M25" s="88"/>
      <c r="N25" s="88"/>
      <c r="O25" s="88"/>
      <c r="P25" s="88"/>
      <c r="Q25" s="88"/>
      <c r="R25" s="88"/>
      <c r="S25" s="88"/>
      <c r="T25" s="88"/>
      <c r="U25" s="88"/>
      <c r="V25" s="88"/>
      <c r="W25" s="88"/>
      <c r="X25" s="88"/>
      <c r="Y25" s="88"/>
      <c r="Z25" s="88"/>
    </row>
    <row r="26">
      <c r="A26" s="87"/>
      <c r="B26" s="87"/>
      <c r="C26" s="90" t="s">
        <v>476</v>
      </c>
      <c r="D26" s="85" t="s">
        <v>476</v>
      </c>
      <c r="E26" s="85" t="s">
        <v>477</v>
      </c>
      <c r="F26" s="84"/>
      <c r="G26" s="87"/>
      <c r="H26" s="87"/>
      <c r="I26" s="87"/>
      <c r="J26" s="87"/>
      <c r="K26" s="88"/>
      <c r="L26" s="88"/>
      <c r="M26" s="88"/>
      <c r="N26" s="88"/>
      <c r="O26" s="88"/>
      <c r="P26" s="88"/>
      <c r="Q26" s="88"/>
      <c r="R26" s="88"/>
      <c r="S26" s="88"/>
      <c r="T26" s="88"/>
      <c r="U26" s="88"/>
      <c r="V26" s="88"/>
      <c r="W26" s="88"/>
      <c r="X26" s="88"/>
      <c r="Y26" s="88"/>
      <c r="Z26" s="88"/>
    </row>
    <row r="27">
      <c r="A27" s="87"/>
      <c r="B27" s="87"/>
      <c r="C27" s="92"/>
      <c r="D27" s="87"/>
      <c r="E27" s="87"/>
      <c r="F27" s="87"/>
      <c r="G27" s="87"/>
      <c r="H27" s="87"/>
      <c r="I27" s="87"/>
      <c r="J27" s="87"/>
      <c r="K27" s="88"/>
      <c r="L27" s="88"/>
      <c r="M27" s="88"/>
      <c r="N27" s="88"/>
      <c r="O27" s="88"/>
      <c r="P27" s="88"/>
      <c r="Q27" s="88"/>
      <c r="R27" s="88"/>
      <c r="S27" s="88"/>
      <c r="T27" s="88"/>
      <c r="U27" s="88"/>
      <c r="V27" s="88"/>
      <c r="W27" s="88"/>
      <c r="X27" s="88"/>
      <c r="Y27" s="88"/>
      <c r="Z27" s="88"/>
    </row>
    <row r="28">
      <c r="A28" s="87"/>
      <c r="B28" s="87"/>
      <c r="C28" s="92"/>
      <c r="D28" s="87"/>
      <c r="E28" s="87"/>
      <c r="F28" s="87"/>
      <c r="G28" s="87"/>
      <c r="H28" s="87"/>
      <c r="I28" s="87"/>
      <c r="J28" s="87"/>
      <c r="K28" s="88"/>
      <c r="L28" s="88"/>
      <c r="M28" s="88"/>
      <c r="N28" s="88"/>
      <c r="O28" s="88"/>
      <c r="P28" s="88"/>
      <c r="Q28" s="88"/>
      <c r="R28" s="88"/>
      <c r="S28" s="88"/>
      <c r="T28" s="88"/>
      <c r="U28" s="88"/>
      <c r="V28" s="88"/>
      <c r="W28" s="88"/>
      <c r="X28" s="88"/>
      <c r="Y28" s="88"/>
      <c r="Z28" s="88"/>
    </row>
    <row r="29">
      <c r="A29" s="84" t="s">
        <v>580</v>
      </c>
      <c r="B29" s="90" t="s">
        <v>581</v>
      </c>
      <c r="C29" s="90" t="s">
        <v>460</v>
      </c>
      <c r="D29" s="90" t="s">
        <v>482</v>
      </c>
      <c r="E29" s="85" t="s">
        <v>492</v>
      </c>
      <c r="F29" s="84"/>
      <c r="G29" s="84"/>
      <c r="H29" s="87"/>
      <c r="I29" s="87"/>
      <c r="J29" s="87"/>
      <c r="K29" s="88"/>
      <c r="L29" s="88"/>
      <c r="M29" s="88"/>
      <c r="N29" s="88"/>
      <c r="O29" s="88"/>
      <c r="P29" s="88"/>
      <c r="Q29" s="88"/>
      <c r="R29" s="88"/>
      <c r="S29" s="88"/>
      <c r="T29" s="88"/>
      <c r="U29" s="88"/>
      <c r="V29" s="88"/>
      <c r="W29" s="88"/>
      <c r="X29" s="88"/>
      <c r="Y29" s="88"/>
      <c r="Z29" s="88"/>
    </row>
    <row r="30">
      <c r="A30" s="87"/>
      <c r="B30" s="87"/>
      <c r="C30" s="84" t="s">
        <v>468</v>
      </c>
      <c r="D30" s="90" t="s">
        <v>472</v>
      </c>
      <c r="E30" s="85" t="s">
        <v>473</v>
      </c>
      <c r="F30" s="84"/>
      <c r="G30" s="87"/>
      <c r="H30" s="87"/>
      <c r="I30" s="87"/>
      <c r="J30" s="87"/>
      <c r="K30" s="88"/>
      <c r="L30" s="88"/>
      <c r="M30" s="88"/>
      <c r="N30" s="88"/>
      <c r="O30" s="88"/>
      <c r="P30" s="88"/>
      <c r="Q30" s="88"/>
      <c r="R30" s="88"/>
      <c r="S30" s="88"/>
      <c r="T30" s="88"/>
      <c r="U30" s="88"/>
      <c r="V30" s="88"/>
      <c r="W30" s="88"/>
      <c r="X30" s="88"/>
      <c r="Y30" s="88"/>
      <c r="Z30" s="88"/>
    </row>
    <row r="31">
      <c r="A31" s="87"/>
      <c r="B31" s="87"/>
      <c r="C31" s="84" t="s">
        <v>471</v>
      </c>
      <c r="D31" s="85" t="s">
        <v>472</v>
      </c>
      <c r="E31" s="85" t="s">
        <v>473</v>
      </c>
      <c r="F31" s="84"/>
      <c r="G31" s="87"/>
      <c r="H31" s="87"/>
      <c r="I31" s="87"/>
      <c r="J31" s="87"/>
      <c r="K31" s="88"/>
      <c r="L31" s="88"/>
      <c r="M31" s="88"/>
      <c r="N31" s="88"/>
      <c r="O31" s="88"/>
      <c r="P31" s="88"/>
      <c r="Q31" s="88"/>
      <c r="R31" s="88"/>
      <c r="S31" s="88"/>
      <c r="T31" s="88"/>
      <c r="U31" s="88"/>
      <c r="V31" s="88"/>
      <c r="W31" s="88"/>
      <c r="X31" s="88"/>
      <c r="Y31" s="88"/>
      <c r="Z31" s="88"/>
    </row>
    <row r="32">
      <c r="A32" s="87"/>
      <c r="B32" s="87"/>
      <c r="C32" s="84" t="s">
        <v>474</v>
      </c>
      <c r="D32" s="85" t="s">
        <v>475</v>
      </c>
      <c r="E32" s="85" t="s">
        <v>475</v>
      </c>
      <c r="F32" s="87"/>
      <c r="G32" s="87"/>
      <c r="H32" s="87"/>
      <c r="I32" s="87"/>
      <c r="J32" s="87"/>
      <c r="K32" s="88"/>
      <c r="L32" s="88"/>
      <c r="M32" s="88"/>
      <c r="N32" s="88"/>
      <c r="O32" s="88"/>
      <c r="P32" s="88"/>
      <c r="Q32" s="88"/>
      <c r="R32" s="88"/>
      <c r="S32" s="88"/>
      <c r="T32" s="88"/>
      <c r="U32" s="88"/>
      <c r="V32" s="88"/>
      <c r="W32" s="88"/>
      <c r="X32" s="88"/>
      <c r="Y32" s="88"/>
      <c r="Z32" s="88"/>
    </row>
    <row r="33">
      <c r="A33" s="87"/>
      <c r="B33" s="87"/>
      <c r="C33" s="90" t="s">
        <v>476</v>
      </c>
      <c r="D33" s="85" t="s">
        <v>476</v>
      </c>
      <c r="E33" s="85" t="s">
        <v>477</v>
      </c>
      <c r="F33" s="84"/>
      <c r="G33" s="87"/>
      <c r="H33" s="87"/>
      <c r="I33" s="87"/>
      <c r="J33" s="87"/>
      <c r="K33" s="88"/>
      <c r="L33" s="88"/>
      <c r="M33" s="88"/>
      <c r="N33" s="88"/>
      <c r="O33" s="88"/>
      <c r="P33" s="88"/>
      <c r="Q33" s="88"/>
      <c r="R33" s="88"/>
      <c r="S33" s="88"/>
      <c r="T33" s="88"/>
      <c r="U33" s="88"/>
      <c r="V33" s="88"/>
      <c r="W33" s="88"/>
      <c r="X33" s="88"/>
      <c r="Y33" s="88"/>
      <c r="Z33" s="88"/>
    </row>
    <row r="34">
      <c r="A34" s="87"/>
      <c r="B34" s="87"/>
      <c r="C34" s="92"/>
      <c r="D34" s="87"/>
      <c r="E34" s="87"/>
      <c r="F34" s="87"/>
      <c r="G34" s="87"/>
      <c r="H34" s="87"/>
      <c r="I34" s="87"/>
      <c r="J34" s="87"/>
      <c r="K34" s="88"/>
      <c r="L34" s="88"/>
      <c r="M34" s="88"/>
      <c r="N34" s="88"/>
      <c r="O34" s="88"/>
      <c r="P34" s="88"/>
      <c r="Q34" s="88"/>
      <c r="R34" s="88"/>
      <c r="S34" s="88"/>
      <c r="T34" s="88"/>
      <c r="U34" s="88"/>
      <c r="V34" s="88"/>
      <c r="W34" s="88"/>
      <c r="X34" s="88"/>
      <c r="Y34" s="88"/>
      <c r="Z34" s="88"/>
    </row>
    <row r="35">
      <c r="A35" s="87"/>
      <c r="B35" s="87"/>
      <c r="C35" s="92"/>
      <c r="D35" s="87"/>
      <c r="E35" s="87"/>
      <c r="F35" s="87"/>
      <c r="G35" s="87"/>
      <c r="H35" s="87"/>
      <c r="I35" s="87"/>
      <c r="J35" s="87"/>
      <c r="K35" s="88"/>
      <c r="L35" s="88"/>
      <c r="M35" s="88"/>
      <c r="N35" s="88"/>
      <c r="O35" s="88"/>
      <c r="P35" s="88"/>
      <c r="Q35" s="88"/>
      <c r="R35" s="88"/>
      <c r="S35" s="88"/>
      <c r="T35" s="88"/>
      <c r="U35" s="88"/>
      <c r="V35" s="88"/>
      <c r="W35" s="88"/>
      <c r="X35" s="88"/>
      <c r="Y35" s="88"/>
      <c r="Z35" s="88"/>
    </row>
    <row r="36">
      <c r="A36" s="84" t="s">
        <v>672</v>
      </c>
      <c r="B36" s="90" t="s">
        <v>674</v>
      </c>
      <c r="C36" s="90" t="s">
        <v>460</v>
      </c>
      <c r="D36" s="90" t="s">
        <v>460</v>
      </c>
      <c r="E36" s="84" t="s">
        <v>683</v>
      </c>
      <c r="F36" s="85" t="s">
        <v>684</v>
      </c>
      <c r="K36" s="88"/>
      <c r="L36" s="88"/>
      <c r="M36" s="88"/>
      <c r="N36" s="88"/>
      <c r="O36" s="88"/>
      <c r="P36" s="88"/>
      <c r="Q36" s="88"/>
      <c r="R36" s="88"/>
      <c r="S36" s="88"/>
      <c r="T36" s="88"/>
      <c r="U36" s="88"/>
      <c r="V36" s="88"/>
      <c r="W36" s="88"/>
      <c r="X36" s="88"/>
      <c r="Y36" s="88"/>
      <c r="Z36" s="88"/>
    </row>
    <row r="37">
      <c r="A37" s="87"/>
      <c r="B37" s="87"/>
      <c r="C37" s="84" t="s">
        <v>468</v>
      </c>
      <c r="D37" s="90" t="s">
        <v>468</v>
      </c>
      <c r="E37" s="84" t="s">
        <v>691</v>
      </c>
      <c r="F37" s="84" t="s">
        <v>691</v>
      </c>
      <c r="H37" s="87"/>
      <c r="I37" s="87"/>
      <c r="J37" s="87"/>
      <c r="K37" s="88"/>
      <c r="L37" s="88"/>
      <c r="M37" s="88"/>
      <c r="N37" s="88"/>
      <c r="O37" s="88"/>
      <c r="P37" s="88"/>
      <c r="Q37" s="88"/>
      <c r="R37" s="88"/>
      <c r="S37" s="88"/>
      <c r="T37" s="88"/>
      <c r="U37" s="88"/>
      <c r="V37" s="88"/>
      <c r="W37" s="88"/>
      <c r="X37" s="88"/>
      <c r="Y37" s="88"/>
      <c r="Z37" s="88"/>
    </row>
    <row r="38">
      <c r="A38" s="87"/>
      <c r="B38" s="87"/>
      <c r="C38" s="84" t="s">
        <v>471</v>
      </c>
      <c r="D38" s="84" t="s">
        <v>471</v>
      </c>
      <c r="E38" s="84" t="s">
        <v>691</v>
      </c>
      <c r="F38" s="84" t="s">
        <v>691</v>
      </c>
      <c r="H38" s="87"/>
      <c r="I38" s="87"/>
      <c r="J38" s="87"/>
      <c r="K38" s="88"/>
      <c r="L38" s="88"/>
      <c r="M38" s="88"/>
      <c r="N38" s="88"/>
      <c r="O38" s="88"/>
      <c r="P38" s="88"/>
      <c r="Q38" s="88"/>
      <c r="R38" s="88"/>
      <c r="S38" s="88"/>
      <c r="T38" s="88"/>
      <c r="U38" s="88"/>
      <c r="V38" s="88"/>
      <c r="W38" s="88"/>
      <c r="X38" s="88"/>
      <c r="Y38" s="88"/>
      <c r="Z38" s="88"/>
    </row>
    <row r="39">
      <c r="A39" s="87"/>
      <c r="B39" s="87"/>
      <c r="C39" s="84" t="s">
        <v>474</v>
      </c>
      <c r="D39" s="84" t="s">
        <v>474</v>
      </c>
      <c r="E39" s="84" t="s">
        <v>697</v>
      </c>
      <c r="F39" s="84" t="s">
        <v>697</v>
      </c>
      <c r="G39" s="87"/>
      <c r="H39" s="87"/>
      <c r="I39" s="87"/>
      <c r="J39" s="87"/>
      <c r="K39" s="88"/>
      <c r="L39" s="88"/>
      <c r="M39" s="88"/>
      <c r="N39" s="88"/>
      <c r="O39" s="88"/>
      <c r="P39" s="88"/>
      <c r="Q39" s="88"/>
      <c r="R39" s="88"/>
      <c r="S39" s="88"/>
      <c r="T39" s="88"/>
      <c r="U39" s="88"/>
      <c r="V39" s="88"/>
      <c r="W39" s="88"/>
      <c r="X39" s="88"/>
      <c r="Y39" s="88"/>
      <c r="Z39" s="88"/>
    </row>
    <row r="40">
      <c r="A40" s="87"/>
      <c r="B40" s="87"/>
      <c r="C40" s="90" t="s">
        <v>476</v>
      </c>
      <c r="D40" s="85" t="s">
        <v>476</v>
      </c>
      <c r="E40" s="85" t="s">
        <v>476</v>
      </c>
      <c r="F40" s="85" t="s">
        <v>477</v>
      </c>
      <c r="K40" s="88"/>
      <c r="L40" s="88"/>
      <c r="M40" s="88"/>
      <c r="N40" s="88"/>
      <c r="O40" s="88"/>
      <c r="P40" s="88"/>
      <c r="Q40" s="88"/>
      <c r="R40" s="88"/>
      <c r="S40" s="88"/>
      <c r="T40" s="88"/>
      <c r="U40" s="88"/>
      <c r="V40" s="88"/>
      <c r="W40" s="88"/>
      <c r="X40" s="88"/>
      <c r="Y40" s="88"/>
      <c r="Z40" s="88"/>
    </row>
    <row r="41">
      <c r="A41" s="87"/>
      <c r="B41" s="87"/>
      <c r="C41" s="92"/>
      <c r="D41" s="87"/>
      <c r="E41" s="87"/>
      <c r="F41" s="87"/>
      <c r="G41" s="87"/>
      <c r="H41" s="87"/>
      <c r="I41" s="87"/>
      <c r="J41" s="87"/>
      <c r="K41" s="88"/>
      <c r="L41" s="88"/>
      <c r="M41" s="88"/>
      <c r="N41" s="88"/>
      <c r="O41" s="88"/>
      <c r="P41" s="88"/>
      <c r="Q41" s="88"/>
      <c r="R41" s="88"/>
      <c r="S41" s="88"/>
      <c r="T41" s="88"/>
      <c r="U41" s="88"/>
      <c r="V41" s="88"/>
      <c r="W41" s="88"/>
      <c r="X41" s="88"/>
      <c r="Y41" s="88"/>
      <c r="Z41" s="88"/>
    </row>
    <row r="42">
      <c r="A42" s="84" t="s">
        <v>725</v>
      </c>
      <c r="B42" s="90" t="s">
        <v>726</v>
      </c>
      <c r="C42" s="90" t="s">
        <v>460</v>
      </c>
      <c r="D42" s="90" t="s">
        <v>460</v>
      </c>
      <c r="E42" s="84" t="s">
        <v>683</v>
      </c>
      <c r="F42" s="85" t="s">
        <v>684</v>
      </c>
      <c r="K42" s="88"/>
      <c r="L42" s="88"/>
      <c r="M42" s="88"/>
      <c r="N42" s="88"/>
      <c r="O42" s="88"/>
      <c r="P42" s="88"/>
      <c r="Q42" s="88"/>
      <c r="R42" s="88"/>
      <c r="S42" s="88"/>
      <c r="T42" s="88"/>
      <c r="U42" s="88"/>
      <c r="V42" s="88"/>
      <c r="W42" s="88"/>
      <c r="X42" s="88"/>
      <c r="Y42" s="88"/>
      <c r="Z42" s="88"/>
    </row>
    <row r="43">
      <c r="A43" s="87"/>
      <c r="B43" s="87"/>
      <c r="C43" s="84" t="s">
        <v>468</v>
      </c>
      <c r="D43" s="90" t="s">
        <v>468</v>
      </c>
      <c r="E43" s="89" t="s">
        <v>750</v>
      </c>
      <c r="F43" s="89" t="s">
        <v>750</v>
      </c>
      <c r="J43" s="87"/>
      <c r="K43" s="88"/>
      <c r="L43" s="88"/>
      <c r="M43" s="88"/>
      <c r="N43" s="88"/>
      <c r="O43" s="88"/>
      <c r="P43" s="88"/>
      <c r="Q43" s="88"/>
      <c r="R43" s="88"/>
      <c r="S43" s="88"/>
      <c r="T43" s="88"/>
      <c r="U43" s="88"/>
      <c r="V43" s="88"/>
      <c r="W43" s="88"/>
      <c r="X43" s="88"/>
      <c r="Y43" s="88"/>
      <c r="Z43" s="88"/>
    </row>
    <row r="44">
      <c r="A44" s="87"/>
      <c r="B44" s="87"/>
      <c r="C44" s="84" t="s">
        <v>471</v>
      </c>
      <c r="D44" s="84" t="s">
        <v>471</v>
      </c>
      <c r="E44" s="89" t="s">
        <v>750</v>
      </c>
      <c r="F44" s="89" t="s">
        <v>750</v>
      </c>
      <c r="J44" s="87"/>
      <c r="K44" s="88"/>
      <c r="L44" s="88"/>
      <c r="M44" s="88"/>
      <c r="N44" s="88"/>
      <c r="O44" s="88"/>
      <c r="P44" s="88"/>
      <c r="Q44" s="88"/>
      <c r="R44" s="88"/>
      <c r="S44" s="88"/>
      <c r="T44" s="88"/>
      <c r="U44" s="88"/>
      <c r="V44" s="88"/>
      <c r="W44" s="88"/>
      <c r="X44" s="88"/>
      <c r="Y44" s="88"/>
      <c r="Z44" s="88"/>
    </row>
    <row r="45">
      <c r="A45" s="87"/>
      <c r="B45" s="87"/>
      <c r="C45" s="84" t="s">
        <v>474</v>
      </c>
      <c r="D45" s="84" t="s">
        <v>474</v>
      </c>
      <c r="E45" s="84" t="s">
        <v>697</v>
      </c>
      <c r="F45" s="84" t="s">
        <v>697</v>
      </c>
      <c r="G45" s="87"/>
      <c r="H45" s="87"/>
      <c r="I45" s="87"/>
      <c r="J45" s="87"/>
      <c r="K45" s="88"/>
      <c r="L45" s="88"/>
      <c r="M45" s="88"/>
      <c r="N45" s="88"/>
      <c r="O45" s="88"/>
      <c r="P45" s="88"/>
      <c r="Q45" s="88"/>
      <c r="R45" s="88"/>
      <c r="S45" s="88"/>
      <c r="T45" s="88"/>
      <c r="U45" s="88"/>
      <c r="V45" s="88"/>
      <c r="W45" s="88"/>
      <c r="X45" s="88"/>
      <c r="Y45" s="88"/>
      <c r="Z45" s="88"/>
    </row>
    <row r="46">
      <c r="A46" s="87"/>
      <c r="B46" s="87"/>
      <c r="C46" s="90" t="s">
        <v>476</v>
      </c>
      <c r="D46" s="85" t="s">
        <v>476</v>
      </c>
      <c r="E46" s="85" t="s">
        <v>477</v>
      </c>
      <c r="F46" s="85" t="s">
        <v>477</v>
      </c>
      <c r="K46" s="88"/>
      <c r="L46" s="88"/>
      <c r="M46" s="88"/>
      <c r="N46" s="88"/>
      <c r="O46" s="88"/>
      <c r="P46" s="88"/>
      <c r="Q46" s="88"/>
      <c r="R46" s="88"/>
      <c r="S46" s="88"/>
      <c r="T46" s="88"/>
      <c r="U46" s="88"/>
      <c r="V46" s="88"/>
      <c r="W46" s="88"/>
      <c r="X46" s="88"/>
      <c r="Y46" s="88"/>
      <c r="Z46" s="88"/>
    </row>
    <row r="47">
      <c r="A47" s="87"/>
      <c r="B47" s="87"/>
      <c r="C47" s="92"/>
      <c r="D47" s="87"/>
      <c r="E47" s="89" t="s">
        <v>777</v>
      </c>
      <c r="O47" s="88"/>
      <c r="P47" s="88"/>
      <c r="Q47" s="88"/>
      <c r="R47" s="88"/>
      <c r="S47" s="88"/>
      <c r="T47" s="88"/>
      <c r="U47" s="88"/>
      <c r="V47" s="88"/>
      <c r="W47" s="88"/>
      <c r="X47" s="88"/>
      <c r="Y47" s="88"/>
      <c r="Z47" s="88"/>
    </row>
    <row r="48">
      <c r="A48" s="87"/>
      <c r="B48" s="87"/>
      <c r="C48" s="92"/>
      <c r="D48" s="87"/>
      <c r="E48" s="87"/>
      <c r="F48" s="87"/>
      <c r="G48" s="87"/>
      <c r="H48" s="87"/>
      <c r="I48" s="87"/>
      <c r="J48" s="87"/>
      <c r="K48" s="88"/>
      <c r="L48" s="88"/>
      <c r="M48" s="88"/>
      <c r="N48" s="88"/>
      <c r="O48" s="88"/>
      <c r="P48" s="88"/>
      <c r="Q48" s="88"/>
      <c r="R48" s="88"/>
      <c r="S48" s="88"/>
      <c r="T48" s="88"/>
      <c r="U48" s="88"/>
      <c r="V48" s="88"/>
      <c r="W48" s="88"/>
      <c r="X48" s="88"/>
      <c r="Y48" s="88"/>
      <c r="Z48" s="88"/>
    </row>
    <row r="49">
      <c r="A49" s="84" t="s">
        <v>780</v>
      </c>
      <c r="B49" s="90" t="s">
        <v>781</v>
      </c>
      <c r="C49" s="90" t="s">
        <v>460</v>
      </c>
      <c r="D49" s="90" t="s">
        <v>460</v>
      </c>
      <c r="E49" s="87"/>
      <c r="F49" s="85" t="s">
        <v>684</v>
      </c>
      <c r="K49" s="88"/>
      <c r="L49" s="88"/>
      <c r="M49" s="88"/>
      <c r="N49" s="88"/>
      <c r="O49" s="88"/>
      <c r="P49" s="88"/>
      <c r="Q49" s="88"/>
      <c r="R49" s="88"/>
      <c r="S49" s="88"/>
      <c r="T49" s="88"/>
      <c r="U49" s="88"/>
      <c r="V49" s="88"/>
      <c r="W49" s="88"/>
      <c r="X49" s="88"/>
      <c r="Y49" s="88"/>
      <c r="Z49" s="88"/>
    </row>
    <row r="50">
      <c r="A50" s="87"/>
      <c r="B50" s="87"/>
      <c r="C50" s="84" t="s">
        <v>468</v>
      </c>
      <c r="D50" s="90" t="s">
        <v>468</v>
      </c>
      <c r="E50" s="87"/>
      <c r="F50" s="84" t="s">
        <v>789</v>
      </c>
      <c r="J50" s="87"/>
      <c r="K50" s="88"/>
      <c r="L50" s="88"/>
      <c r="M50" s="88"/>
      <c r="N50" s="88"/>
      <c r="O50" s="88"/>
      <c r="P50" s="88"/>
      <c r="Q50" s="88"/>
      <c r="R50" s="88"/>
      <c r="S50" s="88"/>
      <c r="T50" s="88"/>
      <c r="U50" s="88"/>
      <c r="V50" s="88"/>
      <c r="W50" s="88"/>
      <c r="X50" s="88"/>
      <c r="Y50" s="88"/>
      <c r="Z50" s="88"/>
    </row>
    <row r="51">
      <c r="A51" s="87"/>
      <c r="B51" s="87"/>
      <c r="C51" s="84" t="s">
        <v>471</v>
      </c>
      <c r="D51" s="84" t="s">
        <v>471</v>
      </c>
      <c r="E51" s="87"/>
      <c r="F51" s="84" t="s">
        <v>789</v>
      </c>
      <c r="J51" s="87"/>
      <c r="K51" s="88"/>
      <c r="L51" s="88"/>
      <c r="M51" s="88"/>
      <c r="N51" s="88"/>
      <c r="O51" s="88"/>
      <c r="P51" s="88"/>
      <c r="Q51" s="88"/>
      <c r="R51" s="88"/>
      <c r="S51" s="88"/>
      <c r="T51" s="88"/>
      <c r="U51" s="88"/>
      <c r="V51" s="88"/>
      <c r="W51" s="88"/>
      <c r="X51" s="88"/>
      <c r="Y51" s="88"/>
      <c r="Z51" s="88"/>
    </row>
    <row r="52">
      <c r="A52" s="87"/>
      <c r="B52" s="87"/>
      <c r="C52" s="84" t="s">
        <v>474</v>
      </c>
      <c r="D52" s="84" t="s">
        <v>474</v>
      </c>
      <c r="E52" s="87"/>
      <c r="F52" s="84" t="s">
        <v>697</v>
      </c>
      <c r="G52" s="87"/>
      <c r="H52" s="87"/>
      <c r="I52" s="87"/>
      <c r="J52" s="87"/>
      <c r="K52" s="88"/>
      <c r="L52" s="88"/>
      <c r="M52" s="88"/>
      <c r="N52" s="88"/>
      <c r="O52" s="88"/>
      <c r="P52" s="88"/>
      <c r="Q52" s="88"/>
      <c r="R52" s="88"/>
      <c r="S52" s="88"/>
      <c r="T52" s="88"/>
      <c r="U52" s="88"/>
      <c r="V52" s="88"/>
      <c r="W52" s="88"/>
      <c r="X52" s="88"/>
      <c r="Y52" s="88"/>
      <c r="Z52" s="88"/>
    </row>
    <row r="53">
      <c r="A53" s="87"/>
      <c r="B53" s="87"/>
      <c r="C53" s="90" t="s">
        <v>476</v>
      </c>
      <c r="D53" s="85" t="s">
        <v>476</v>
      </c>
      <c r="E53" s="87"/>
      <c r="F53" s="85" t="s">
        <v>477</v>
      </c>
      <c r="K53" s="88"/>
      <c r="L53" s="88"/>
      <c r="M53" s="88"/>
      <c r="N53" s="88"/>
      <c r="O53" s="88"/>
      <c r="P53" s="88"/>
      <c r="Q53" s="88"/>
      <c r="R53" s="88"/>
      <c r="S53" s="88"/>
      <c r="T53" s="88"/>
      <c r="U53" s="88"/>
      <c r="V53" s="88"/>
      <c r="W53" s="88"/>
      <c r="X53" s="88"/>
      <c r="Y53" s="88"/>
      <c r="Z53" s="88"/>
    </row>
    <row r="54">
      <c r="A54" s="87"/>
      <c r="B54" s="87"/>
      <c r="C54" s="92"/>
      <c r="D54" s="87"/>
      <c r="E54" s="87"/>
      <c r="F54" s="87"/>
      <c r="G54" s="87"/>
      <c r="H54" s="87"/>
      <c r="I54" s="87"/>
      <c r="J54" s="87"/>
      <c r="K54" s="88"/>
      <c r="L54" s="88"/>
      <c r="M54" s="88"/>
      <c r="N54" s="88"/>
      <c r="O54" s="88"/>
      <c r="P54" s="88"/>
      <c r="Q54" s="88"/>
      <c r="R54" s="88"/>
      <c r="S54" s="88"/>
      <c r="T54" s="88"/>
      <c r="U54" s="88"/>
      <c r="V54" s="88"/>
      <c r="W54" s="88"/>
      <c r="X54" s="88"/>
      <c r="Y54" s="88"/>
      <c r="Z54" s="88"/>
    </row>
    <row r="55">
      <c r="A55" s="87"/>
      <c r="B55" s="87"/>
      <c r="C55" s="92"/>
      <c r="D55" s="87"/>
      <c r="E55" s="87"/>
      <c r="F55" s="87"/>
      <c r="G55" s="87"/>
      <c r="H55" s="87"/>
      <c r="I55" s="87"/>
      <c r="J55" s="87"/>
      <c r="K55" s="88"/>
      <c r="L55" s="88"/>
      <c r="M55" s="88"/>
      <c r="N55" s="88"/>
      <c r="O55" s="88"/>
      <c r="P55" s="88"/>
      <c r="Q55" s="88"/>
      <c r="R55" s="88"/>
      <c r="S55" s="88"/>
      <c r="T55" s="88"/>
      <c r="U55" s="88"/>
      <c r="V55" s="88"/>
      <c r="W55" s="88"/>
      <c r="X55" s="88"/>
      <c r="Y55" s="88"/>
      <c r="Z55" s="88"/>
    </row>
    <row r="56">
      <c r="A56" s="84" t="s">
        <v>802</v>
      </c>
      <c r="B56" s="92"/>
      <c r="C56" s="90" t="s">
        <v>460</v>
      </c>
      <c r="D56" s="90" t="s">
        <v>460</v>
      </c>
      <c r="E56" s="87"/>
      <c r="F56" s="85" t="s">
        <v>684</v>
      </c>
      <c r="K56" s="88"/>
      <c r="L56" s="88"/>
      <c r="M56" s="88"/>
      <c r="N56" s="88"/>
      <c r="O56" s="88"/>
      <c r="P56" s="88"/>
      <c r="Q56" s="88"/>
      <c r="R56" s="88"/>
      <c r="S56" s="88"/>
      <c r="T56" s="88"/>
      <c r="U56" s="88"/>
      <c r="V56" s="88"/>
      <c r="W56" s="88"/>
      <c r="X56" s="88"/>
      <c r="Y56" s="88"/>
      <c r="Z56" s="88"/>
    </row>
    <row r="57">
      <c r="A57" s="87"/>
      <c r="B57" s="87"/>
      <c r="C57" s="84" t="s">
        <v>468</v>
      </c>
      <c r="D57" s="90" t="s">
        <v>468</v>
      </c>
      <c r="E57" s="87"/>
      <c r="F57" s="84" t="s">
        <v>832</v>
      </c>
      <c r="J57" s="87"/>
      <c r="K57" s="88"/>
      <c r="L57" s="88"/>
      <c r="M57" s="88"/>
      <c r="N57" s="88"/>
      <c r="O57" s="88"/>
      <c r="P57" s="88"/>
      <c r="Q57" s="88"/>
      <c r="R57" s="88"/>
      <c r="S57" s="88"/>
      <c r="T57" s="88"/>
      <c r="U57" s="88"/>
      <c r="V57" s="88"/>
      <c r="W57" s="88"/>
      <c r="X57" s="88"/>
      <c r="Y57" s="88"/>
      <c r="Z57" s="88"/>
    </row>
    <row r="58">
      <c r="A58" s="87"/>
      <c r="B58" s="87"/>
      <c r="C58" s="84" t="s">
        <v>471</v>
      </c>
      <c r="D58" s="84" t="s">
        <v>471</v>
      </c>
      <c r="E58" s="87"/>
      <c r="F58" s="84" t="s">
        <v>832</v>
      </c>
      <c r="J58" s="87"/>
      <c r="K58" s="88"/>
      <c r="L58" s="88"/>
      <c r="M58" s="88"/>
      <c r="N58" s="88"/>
      <c r="O58" s="88"/>
      <c r="P58" s="88"/>
      <c r="Q58" s="88"/>
      <c r="R58" s="88"/>
      <c r="S58" s="88"/>
      <c r="T58" s="88"/>
      <c r="U58" s="88"/>
      <c r="V58" s="88"/>
      <c r="W58" s="88"/>
      <c r="X58" s="88"/>
      <c r="Y58" s="88"/>
      <c r="Z58" s="88"/>
    </row>
    <row r="59">
      <c r="A59" s="87"/>
      <c r="B59" s="87"/>
      <c r="C59" s="84" t="s">
        <v>474</v>
      </c>
      <c r="D59" s="84" t="s">
        <v>474</v>
      </c>
      <c r="E59" s="87"/>
      <c r="F59" s="84" t="s">
        <v>697</v>
      </c>
      <c r="G59" s="87"/>
      <c r="H59" s="87"/>
      <c r="I59" s="87"/>
      <c r="J59" s="87"/>
      <c r="K59" s="88"/>
      <c r="L59" s="88"/>
      <c r="M59" s="88"/>
      <c r="N59" s="88"/>
      <c r="O59" s="88"/>
      <c r="P59" s="88"/>
      <c r="Q59" s="88"/>
      <c r="R59" s="88"/>
      <c r="S59" s="88"/>
      <c r="T59" s="88"/>
      <c r="U59" s="88"/>
      <c r="V59" s="88"/>
      <c r="W59" s="88"/>
      <c r="X59" s="88"/>
      <c r="Y59" s="88"/>
      <c r="Z59" s="88"/>
    </row>
    <row r="60">
      <c r="A60" s="87"/>
      <c r="B60" s="87"/>
      <c r="C60" s="90" t="s">
        <v>476</v>
      </c>
      <c r="D60" s="85" t="s">
        <v>476</v>
      </c>
      <c r="E60" s="87"/>
      <c r="F60" s="85" t="s">
        <v>477</v>
      </c>
      <c r="K60" s="88"/>
      <c r="L60" s="88"/>
      <c r="M60" s="88"/>
      <c r="N60" s="88"/>
      <c r="O60" s="88"/>
      <c r="P60" s="88"/>
      <c r="Q60" s="88"/>
      <c r="R60" s="88"/>
      <c r="S60" s="88"/>
      <c r="T60" s="88"/>
      <c r="U60" s="88"/>
      <c r="V60" s="88"/>
      <c r="W60" s="88"/>
      <c r="X60" s="88"/>
      <c r="Y60" s="88"/>
      <c r="Z60" s="88"/>
    </row>
    <row r="61">
      <c r="A61" s="87"/>
      <c r="B61" s="87"/>
      <c r="C61" s="92"/>
      <c r="D61" s="87"/>
      <c r="E61" s="87"/>
      <c r="F61" s="87"/>
      <c r="G61" s="87"/>
      <c r="H61" s="87"/>
      <c r="I61" s="87"/>
      <c r="J61" s="87"/>
      <c r="K61" s="88"/>
      <c r="L61" s="88"/>
      <c r="M61" s="88"/>
      <c r="N61" s="88"/>
      <c r="O61" s="88"/>
      <c r="P61" s="88"/>
      <c r="Q61" s="88"/>
      <c r="R61" s="88"/>
      <c r="S61" s="88"/>
      <c r="T61" s="88"/>
      <c r="U61" s="88"/>
      <c r="V61" s="88"/>
      <c r="W61" s="88"/>
      <c r="X61" s="88"/>
      <c r="Y61" s="88"/>
      <c r="Z61" s="88"/>
    </row>
    <row r="62">
      <c r="A62" s="87"/>
      <c r="B62" s="81"/>
      <c r="C62" s="82" t="s">
        <v>468</v>
      </c>
      <c r="D62" s="82" t="s">
        <v>471</v>
      </c>
      <c r="E62" s="82" t="s">
        <v>474</v>
      </c>
      <c r="F62" s="155" t="s">
        <v>873</v>
      </c>
      <c r="G62" s="87"/>
      <c r="H62" s="87"/>
      <c r="I62" s="87"/>
      <c r="J62" s="87"/>
      <c r="K62" s="88"/>
      <c r="L62" s="88"/>
      <c r="M62" s="88"/>
      <c r="N62" s="88"/>
      <c r="O62" s="88"/>
      <c r="P62" s="88"/>
      <c r="Q62" s="88"/>
      <c r="R62" s="88"/>
      <c r="S62" s="88"/>
      <c r="T62" s="88"/>
      <c r="U62" s="88"/>
      <c r="V62" s="88"/>
      <c r="W62" s="88"/>
      <c r="X62" s="88"/>
      <c r="Y62" s="88"/>
      <c r="Z62" s="88"/>
    </row>
    <row r="63">
      <c r="A63" s="84" t="s">
        <v>802</v>
      </c>
      <c r="B63" s="157" t="s">
        <v>888</v>
      </c>
      <c r="C63" s="157" t="s">
        <v>468</v>
      </c>
      <c r="D63" s="157" t="s">
        <v>471</v>
      </c>
      <c r="E63" s="157" t="s">
        <v>474</v>
      </c>
      <c r="F63" s="158" t="s">
        <v>873</v>
      </c>
      <c r="G63" s="87"/>
      <c r="H63" s="87"/>
      <c r="I63" s="87"/>
      <c r="J63" s="87"/>
      <c r="K63" s="88"/>
      <c r="L63" s="88"/>
      <c r="M63" s="88"/>
      <c r="N63" s="88"/>
      <c r="O63" s="88"/>
      <c r="P63" s="88"/>
      <c r="Q63" s="88"/>
      <c r="R63" s="88"/>
      <c r="S63" s="88"/>
      <c r="T63" s="88"/>
      <c r="U63" s="88"/>
      <c r="V63" s="88"/>
      <c r="W63" s="88"/>
      <c r="X63" s="88"/>
      <c r="Y63" s="88"/>
      <c r="Z63" s="88"/>
    </row>
    <row r="64">
      <c r="A64" s="84" t="s">
        <v>780</v>
      </c>
      <c r="B64" s="157" t="s">
        <v>908</v>
      </c>
      <c r="C64" s="157" t="s">
        <v>468</v>
      </c>
      <c r="D64" s="157" t="s">
        <v>471</v>
      </c>
      <c r="E64" s="157" t="s">
        <v>474</v>
      </c>
      <c r="F64" s="158" t="s">
        <v>873</v>
      </c>
      <c r="G64" s="87"/>
      <c r="H64" s="87"/>
      <c r="I64" s="87"/>
      <c r="J64" s="87"/>
      <c r="K64" s="88"/>
      <c r="L64" s="88"/>
      <c r="M64" s="88"/>
      <c r="N64" s="88"/>
      <c r="O64" s="88"/>
      <c r="P64" s="88"/>
      <c r="Q64" s="88"/>
      <c r="R64" s="88"/>
      <c r="S64" s="88"/>
      <c r="T64" s="88"/>
      <c r="U64" s="88"/>
      <c r="V64" s="88"/>
      <c r="W64" s="88"/>
      <c r="X64" s="88"/>
      <c r="Y64" s="88"/>
      <c r="Z64" s="88"/>
    </row>
    <row r="65">
      <c r="A65" s="84" t="s">
        <v>725</v>
      </c>
      <c r="B65" s="157" t="s">
        <v>917</v>
      </c>
      <c r="C65" s="157" t="s">
        <v>468</v>
      </c>
      <c r="D65" s="157" t="s">
        <v>471</v>
      </c>
      <c r="E65" s="157" t="s">
        <v>474</v>
      </c>
      <c r="F65" s="158" t="s">
        <v>873</v>
      </c>
      <c r="G65" s="87"/>
      <c r="H65" s="87"/>
      <c r="I65" s="87"/>
      <c r="J65" s="87"/>
      <c r="K65" s="88"/>
      <c r="L65" s="88"/>
      <c r="M65" s="88"/>
      <c r="N65" s="88"/>
      <c r="O65" s="88"/>
      <c r="P65" s="88"/>
      <c r="Q65" s="88"/>
      <c r="R65" s="88"/>
      <c r="S65" s="88"/>
      <c r="T65" s="88"/>
      <c r="U65" s="88"/>
      <c r="V65" s="88"/>
      <c r="W65" s="88"/>
      <c r="X65" s="88"/>
      <c r="Y65" s="88"/>
      <c r="Z65" s="88"/>
    </row>
    <row r="66">
      <c r="A66" s="84" t="s">
        <v>672</v>
      </c>
      <c r="B66" s="157" t="s">
        <v>925</v>
      </c>
      <c r="C66" s="157" t="s">
        <v>468</v>
      </c>
      <c r="D66" s="157" t="s">
        <v>471</v>
      </c>
      <c r="E66" s="157" t="s">
        <v>474</v>
      </c>
      <c r="F66" s="158" t="s">
        <v>873</v>
      </c>
      <c r="G66" s="87"/>
      <c r="H66" s="87"/>
      <c r="I66" s="87"/>
      <c r="J66" s="87"/>
      <c r="K66" s="88"/>
      <c r="L66" s="88"/>
      <c r="M66" s="88"/>
      <c r="N66" s="88"/>
      <c r="O66" s="88"/>
      <c r="P66" s="88"/>
      <c r="Q66" s="88"/>
      <c r="R66" s="88"/>
      <c r="S66" s="88"/>
      <c r="T66" s="88"/>
      <c r="U66" s="88"/>
      <c r="V66" s="88"/>
      <c r="W66" s="88"/>
      <c r="X66" s="88"/>
      <c r="Y66" s="88"/>
      <c r="Z66" s="88"/>
    </row>
    <row r="67">
      <c r="A67" s="84" t="s">
        <v>580</v>
      </c>
      <c r="B67" s="157" t="s">
        <v>928</v>
      </c>
      <c r="C67" s="158" t="s">
        <v>929</v>
      </c>
      <c r="D67" s="158" t="s">
        <v>929</v>
      </c>
      <c r="E67" s="158" t="s">
        <v>930</v>
      </c>
      <c r="F67" s="158" t="s">
        <v>873</v>
      </c>
      <c r="G67" s="87"/>
      <c r="H67" s="87"/>
      <c r="I67" s="87"/>
      <c r="J67" s="87"/>
      <c r="K67" s="88"/>
      <c r="L67" s="88"/>
      <c r="M67" s="88"/>
      <c r="N67" s="88"/>
      <c r="O67" s="88"/>
      <c r="P67" s="88"/>
      <c r="Q67" s="88"/>
      <c r="R67" s="88"/>
      <c r="S67" s="88"/>
      <c r="T67" s="88"/>
      <c r="U67" s="88"/>
      <c r="V67" s="88"/>
      <c r="W67" s="88"/>
      <c r="X67" s="88"/>
      <c r="Y67" s="88"/>
      <c r="Z67" s="88"/>
    </row>
    <row r="68">
      <c r="A68" s="84" t="s">
        <v>532</v>
      </c>
      <c r="B68" s="157" t="s">
        <v>938</v>
      </c>
      <c r="C68" s="158" t="s">
        <v>929</v>
      </c>
      <c r="D68" s="158" t="s">
        <v>929</v>
      </c>
      <c r="E68" s="158" t="s">
        <v>930</v>
      </c>
      <c r="F68" s="158" t="s">
        <v>873</v>
      </c>
      <c r="G68" s="87"/>
      <c r="H68" s="87"/>
      <c r="I68" s="87"/>
      <c r="J68" s="87"/>
      <c r="K68" s="88"/>
      <c r="L68" s="88"/>
      <c r="M68" s="88"/>
      <c r="N68" s="88"/>
      <c r="O68" s="88"/>
      <c r="P68" s="88"/>
      <c r="Q68" s="88"/>
      <c r="R68" s="88"/>
      <c r="S68" s="88"/>
      <c r="T68" s="88"/>
      <c r="U68" s="88"/>
      <c r="V68" s="88"/>
      <c r="W68" s="88"/>
      <c r="X68" s="88"/>
      <c r="Y68" s="88"/>
      <c r="Z68" s="88"/>
    </row>
    <row r="69">
      <c r="A69" s="84" t="s">
        <v>478</v>
      </c>
      <c r="B69" s="157" t="s">
        <v>945</v>
      </c>
      <c r="C69" s="158" t="s">
        <v>929</v>
      </c>
      <c r="D69" s="158" t="s">
        <v>929</v>
      </c>
      <c r="E69" s="158" t="s">
        <v>930</v>
      </c>
      <c r="F69" s="158" t="s">
        <v>873</v>
      </c>
      <c r="G69" s="87"/>
      <c r="H69" s="87"/>
      <c r="I69" s="87"/>
      <c r="J69" s="87"/>
      <c r="K69" s="88"/>
      <c r="L69" s="88"/>
      <c r="M69" s="88"/>
      <c r="N69" s="88"/>
      <c r="O69" s="88"/>
      <c r="P69" s="88"/>
      <c r="Q69" s="88"/>
      <c r="R69" s="88"/>
      <c r="S69" s="88"/>
      <c r="T69" s="88"/>
      <c r="U69" s="88"/>
      <c r="V69" s="88"/>
      <c r="W69" s="88"/>
      <c r="X69" s="88"/>
      <c r="Y69" s="88"/>
      <c r="Z69" s="88"/>
    </row>
    <row r="70">
      <c r="A70" s="84" t="s">
        <v>458</v>
      </c>
      <c r="B70" s="157" t="s">
        <v>958</v>
      </c>
      <c r="C70" s="157" t="s">
        <v>959</v>
      </c>
      <c r="D70" s="158" t="s">
        <v>929</v>
      </c>
      <c r="E70" s="158" t="s">
        <v>930</v>
      </c>
      <c r="F70" s="158" t="s">
        <v>873</v>
      </c>
      <c r="G70" s="87"/>
      <c r="H70" s="87"/>
      <c r="I70" s="87"/>
      <c r="J70" s="87"/>
      <c r="K70" s="88"/>
      <c r="L70" s="88"/>
      <c r="M70" s="88"/>
      <c r="N70" s="88"/>
      <c r="O70" s="88"/>
      <c r="P70" s="88"/>
      <c r="Q70" s="88"/>
      <c r="R70" s="88"/>
      <c r="S70" s="88"/>
      <c r="T70" s="88"/>
      <c r="U70" s="88"/>
      <c r="V70" s="88"/>
      <c r="W70" s="88"/>
      <c r="X70" s="88"/>
      <c r="Y70" s="88"/>
      <c r="Z70" s="88"/>
    </row>
    <row r="71">
      <c r="A71" s="84" t="s">
        <v>448</v>
      </c>
      <c r="B71" s="157" t="s">
        <v>962</v>
      </c>
      <c r="C71" s="157" t="s">
        <v>963</v>
      </c>
      <c r="D71" s="158" t="s">
        <v>964</v>
      </c>
      <c r="E71" s="158" t="s">
        <v>873</v>
      </c>
      <c r="F71" s="158" t="s">
        <v>873</v>
      </c>
      <c r="G71" s="157" t="s">
        <v>448</v>
      </c>
      <c r="H71" s="87"/>
      <c r="I71" s="87"/>
      <c r="J71" s="87"/>
      <c r="K71" s="88"/>
      <c r="L71" s="88"/>
      <c r="M71" s="88"/>
      <c r="N71" s="88"/>
      <c r="O71" s="88"/>
      <c r="P71" s="88"/>
      <c r="Q71" s="88"/>
      <c r="R71" s="88"/>
      <c r="S71" s="88"/>
      <c r="T71" s="88"/>
      <c r="U71" s="88"/>
      <c r="V71" s="88"/>
      <c r="W71" s="88"/>
      <c r="X71" s="88"/>
      <c r="Y71" s="88"/>
      <c r="Z71" s="88"/>
    </row>
    <row r="72">
      <c r="A72" s="84" t="s">
        <v>454</v>
      </c>
      <c r="B72" s="157" t="s">
        <v>970</v>
      </c>
      <c r="C72" s="158" t="s">
        <v>971</v>
      </c>
      <c r="D72" s="158" t="s">
        <v>964</v>
      </c>
      <c r="E72" s="158" t="s">
        <v>873</v>
      </c>
      <c r="F72" s="158" t="s">
        <v>873</v>
      </c>
      <c r="G72" s="87"/>
      <c r="H72" s="87"/>
      <c r="I72" s="87"/>
      <c r="J72" s="87"/>
      <c r="K72" s="88"/>
      <c r="L72" s="88"/>
      <c r="M72" s="88"/>
      <c r="N72" s="88"/>
      <c r="O72" s="88"/>
      <c r="P72" s="88"/>
      <c r="Q72" s="88"/>
      <c r="R72" s="88"/>
      <c r="S72" s="88"/>
      <c r="T72" s="88"/>
      <c r="U72" s="88"/>
      <c r="V72" s="88"/>
      <c r="W72" s="88"/>
      <c r="X72" s="88"/>
      <c r="Y72" s="88"/>
      <c r="Z72" s="88"/>
    </row>
    <row r="73">
      <c r="A73" s="88"/>
      <c r="B73" s="88"/>
      <c r="C73" s="88"/>
      <c r="D73" s="88"/>
      <c r="E73" s="88"/>
      <c r="F73" s="88"/>
      <c r="G73" s="88"/>
      <c r="H73" s="88"/>
      <c r="I73" s="88"/>
      <c r="J73" s="88"/>
      <c r="K73" s="88"/>
      <c r="L73" s="88"/>
      <c r="M73" s="88"/>
      <c r="N73" s="88"/>
      <c r="O73" s="88"/>
      <c r="P73" s="88"/>
      <c r="Q73" s="88"/>
      <c r="R73" s="88"/>
      <c r="S73" s="88"/>
      <c r="T73" s="88"/>
      <c r="U73" s="88"/>
      <c r="V73" s="88"/>
      <c r="W73" s="88"/>
      <c r="X73" s="88"/>
      <c r="Y73" s="88"/>
      <c r="Z73" s="88"/>
    </row>
    <row r="74">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row>
    <row r="75">
      <c r="A75" s="88"/>
      <c r="B75" s="88"/>
      <c r="C75" s="88"/>
      <c r="D75" s="88"/>
      <c r="E75" s="88"/>
      <c r="F75" s="88"/>
      <c r="G75" s="88"/>
      <c r="H75" s="88"/>
      <c r="I75" s="88"/>
      <c r="J75" s="88"/>
      <c r="K75" s="88"/>
      <c r="L75" s="88"/>
      <c r="M75" s="88"/>
      <c r="N75" s="88"/>
      <c r="O75" s="88"/>
      <c r="P75" s="88"/>
      <c r="Q75" s="88"/>
      <c r="R75" s="88"/>
      <c r="S75" s="88"/>
      <c r="T75" s="88"/>
      <c r="U75" s="88"/>
      <c r="V75" s="88"/>
      <c r="W75" s="88"/>
      <c r="X75" s="88"/>
      <c r="Y75" s="88"/>
      <c r="Z75" s="88"/>
    </row>
    <row r="76">
      <c r="A76" s="88"/>
      <c r="B76" s="88"/>
      <c r="C76" s="88"/>
      <c r="D76" s="88"/>
      <c r="E76" s="88"/>
      <c r="F76" s="88"/>
      <c r="G76" s="88"/>
      <c r="H76" s="88"/>
      <c r="I76" s="88"/>
      <c r="J76" s="88"/>
      <c r="K76" s="88"/>
      <c r="L76" s="88"/>
      <c r="M76" s="88"/>
      <c r="N76" s="88"/>
      <c r="O76" s="88"/>
      <c r="P76" s="88"/>
      <c r="Q76" s="88"/>
      <c r="R76" s="88"/>
      <c r="S76" s="88"/>
      <c r="T76" s="88"/>
      <c r="U76" s="88"/>
      <c r="V76" s="88"/>
      <c r="W76" s="88"/>
      <c r="X76" s="88"/>
      <c r="Y76" s="88"/>
      <c r="Z76" s="88"/>
    </row>
    <row r="77">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row>
    <row r="78">
      <c r="A78" s="88"/>
      <c r="B78" s="88"/>
      <c r="C78" s="88"/>
      <c r="D78" s="88"/>
      <c r="E78" s="88"/>
      <c r="F78" s="88"/>
      <c r="G78" s="88"/>
      <c r="H78" s="88"/>
      <c r="I78" s="88"/>
      <c r="J78" s="88"/>
      <c r="K78" s="88"/>
      <c r="L78" s="88"/>
      <c r="M78" s="88"/>
      <c r="N78" s="88"/>
      <c r="O78" s="88"/>
      <c r="P78" s="88"/>
      <c r="Q78" s="88"/>
      <c r="R78" s="88"/>
      <c r="S78" s="88"/>
      <c r="T78" s="88"/>
      <c r="U78" s="88"/>
      <c r="V78" s="88"/>
      <c r="W78" s="88"/>
      <c r="X78" s="88"/>
      <c r="Y78" s="88"/>
      <c r="Z78" s="88"/>
    </row>
    <row r="79">
      <c r="A79" s="88"/>
      <c r="B79" s="88"/>
      <c r="C79" s="88"/>
      <c r="D79" s="88"/>
      <c r="E79" s="88"/>
      <c r="F79" s="88"/>
      <c r="G79" s="88"/>
      <c r="H79" s="88"/>
      <c r="I79" s="88"/>
      <c r="J79" s="88"/>
      <c r="K79" s="88"/>
      <c r="L79" s="88"/>
      <c r="M79" s="88"/>
      <c r="N79" s="88"/>
      <c r="O79" s="88"/>
      <c r="P79" s="88"/>
      <c r="Q79" s="88"/>
      <c r="R79" s="88"/>
      <c r="S79" s="88"/>
      <c r="T79" s="88"/>
      <c r="U79" s="88"/>
      <c r="V79" s="88"/>
      <c r="W79" s="88"/>
      <c r="X79" s="88"/>
      <c r="Y79" s="88"/>
      <c r="Z79" s="88"/>
    </row>
    <row r="80">
      <c r="A80" s="88"/>
      <c r="B80" s="88"/>
      <c r="C80" s="88"/>
      <c r="D80" s="88"/>
      <c r="E80" s="88"/>
      <c r="F80" s="88"/>
      <c r="G80" s="88"/>
      <c r="H80" s="88"/>
      <c r="I80" s="88"/>
      <c r="J80" s="88"/>
      <c r="K80" s="88"/>
      <c r="L80" s="88"/>
      <c r="M80" s="88"/>
      <c r="N80" s="88"/>
      <c r="O80" s="88"/>
      <c r="P80" s="88"/>
      <c r="Q80" s="88"/>
      <c r="R80" s="88"/>
      <c r="S80" s="88"/>
      <c r="T80" s="88"/>
      <c r="U80" s="88"/>
      <c r="V80" s="88"/>
      <c r="W80" s="88"/>
      <c r="X80" s="88"/>
      <c r="Y80" s="88"/>
      <c r="Z80" s="88"/>
    </row>
    <row r="81">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row>
    <row r="82">
      <c r="A82" s="88"/>
      <c r="B82" s="88"/>
      <c r="C82" s="88"/>
      <c r="D82" s="88"/>
      <c r="E82" s="88"/>
      <c r="F82" s="88"/>
      <c r="G82" s="88"/>
      <c r="H82" s="88"/>
      <c r="I82" s="88"/>
      <c r="J82" s="88"/>
      <c r="K82" s="88"/>
      <c r="L82" s="88"/>
      <c r="M82" s="88"/>
      <c r="N82" s="88"/>
      <c r="O82" s="88"/>
      <c r="P82" s="88"/>
      <c r="Q82" s="88"/>
      <c r="R82" s="88"/>
      <c r="S82" s="88"/>
      <c r="T82" s="88"/>
      <c r="U82" s="88"/>
      <c r="V82" s="88"/>
      <c r="W82" s="88"/>
      <c r="X82" s="88"/>
      <c r="Y82" s="88"/>
      <c r="Z82" s="88"/>
    </row>
    <row r="83">
      <c r="A83" s="88"/>
      <c r="B83" s="88"/>
      <c r="C83" s="88"/>
      <c r="D83" s="88"/>
      <c r="E83" s="88"/>
      <c r="F83" s="88"/>
      <c r="G83" s="88"/>
      <c r="H83" s="88"/>
      <c r="I83" s="88"/>
      <c r="J83" s="88"/>
      <c r="K83" s="88"/>
      <c r="L83" s="88"/>
      <c r="M83" s="88"/>
      <c r="N83" s="88"/>
      <c r="O83" s="88"/>
      <c r="P83" s="88"/>
      <c r="Q83" s="88"/>
      <c r="R83" s="88"/>
      <c r="S83" s="88"/>
      <c r="T83" s="88"/>
      <c r="U83" s="88"/>
      <c r="V83" s="88"/>
      <c r="W83" s="88"/>
      <c r="X83" s="88"/>
      <c r="Y83" s="88"/>
      <c r="Z83" s="88"/>
    </row>
    <row r="84">
      <c r="A84" s="88"/>
      <c r="B84" s="88"/>
      <c r="C84" s="88"/>
      <c r="D84" s="88"/>
      <c r="E84" s="88"/>
      <c r="F84" s="88"/>
      <c r="G84" s="88"/>
      <c r="H84" s="88"/>
      <c r="I84" s="88"/>
      <c r="J84" s="88"/>
      <c r="K84" s="88"/>
      <c r="L84" s="88"/>
      <c r="M84" s="88"/>
      <c r="N84" s="88"/>
      <c r="O84" s="88"/>
      <c r="P84" s="88"/>
      <c r="Q84" s="88"/>
      <c r="R84" s="88"/>
      <c r="S84" s="88"/>
      <c r="T84" s="88"/>
      <c r="U84" s="88"/>
      <c r="V84" s="88"/>
      <c r="W84" s="88"/>
      <c r="X84" s="88"/>
      <c r="Y84" s="88"/>
      <c r="Z84" s="88"/>
    </row>
    <row r="85">
      <c r="A85" s="88"/>
      <c r="B85" s="88"/>
      <c r="C85" s="88"/>
      <c r="D85" s="88"/>
      <c r="E85" s="88"/>
      <c r="F85" s="88"/>
      <c r="G85" s="88"/>
      <c r="H85" s="88"/>
      <c r="I85" s="88"/>
      <c r="J85" s="88"/>
      <c r="K85" s="88"/>
      <c r="L85" s="88"/>
      <c r="M85" s="88"/>
      <c r="N85" s="88"/>
      <c r="O85" s="88"/>
      <c r="P85" s="88"/>
      <c r="Q85" s="88"/>
      <c r="R85" s="88"/>
      <c r="S85" s="88"/>
      <c r="T85" s="88"/>
      <c r="U85" s="88"/>
      <c r="V85" s="88"/>
      <c r="W85" s="88"/>
      <c r="X85" s="88"/>
      <c r="Y85" s="88"/>
      <c r="Z85" s="88"/>
    </row>
    <row r="86">
      <c r="A86" s="88"/>
      <c r="B86" s="88"/>
      <c r="C86" s="88"/>
      <c r="D86" s="88"/>
      <c r="E86" s="88"/>
      <c r="F86" s="88"/>
      <c r="G86" s="88"/>
      <c r="H86" s="88"/>
      <c r="I86" s="88"/>
      <c r="J86" s="88"/>
      <c r="K86" s="88"/>
      <c r="L86" s="88"/>
      <c r="M86" s="88"/>
      <c r="N86" s="88"/>
      <c r="O86" s="88"/>
      <c r="P86" s="88"/>
      <c r="Q86" s="88"/>
      <c r="R86" s="88"/>
      <c r="S86" s="88"/>
      <c r="T86" s="88"/>
      <c r="U86" s="88"/>
      <c r="V86" s="88"/>
      <c r="W86" s="88"/>
      <c r="X86" s="88"/>
      <c r="Y86" s="88"/>
      <c r="Z86" s="88"/>
    </row>
    <row r="87">
      <c r="A87" s="88"/>
      <c r="B87" s="88"/>
      <c r="C87" s="88"/>
      <c r="D87" s="88"/>
      <c r="E87" s="88"/>
      <c r="F87" s="88"/>
      <c r="G87" s="88"/>
      <c r="H87" s="88"/>
      <c r="I87" s="88"/>
      <c r="J87" s="88"/>
      <c r="K87" s="88"/>
      <c r="L87" s="88"/>
      <c r="M87" s="88"/>
      <c r="N87" s="88"/>
      <c r="O87" s="88"/>
      <c r="P87" s="88"/>
      <c r="Q87" s="88"/>
      <c r="R87" s="88"/>
      <c r="S87" s="88"/>
      <c r="T87" s="88"/>
      <c r="U87" s="88"/>
      <c r="V87" s="88"/>
      <c r="W87" s="88"/>
      <c r="X87" s="88"/>
      <c r="Y87" s="88"/>
      <c r="Z87" s="88"/>
    </row>
    <row r="88">
      <c r="A88" s="88"/>
      <c r="B88" s="88"/>
      <c r="C88" s="88"/>
      <c r="D88" s="88"/>
      <c r="E88" s="88"/>
      <c r="F88" s="88"/>
      <c r="G88" s="88"/>
      <c r="H88" s="88"/>
      <c r="I88" s="88"/>
      <c r="J88" s="88"/>
      <c r="K88" s="88"/>
      <c r="L88" s="88"/>
      <c r="M88" s="88"/>
      <c r="N88" s="88"/>
      <c r="O88" s="88"/>
      <c r="P88" s="88"/>
      <c r="Q88" s="88"/>
      <c r="R88" s="88"/>
      <c r="S88" s="88"/>
      <c r="T88" s="88"/>
      <c r="U88" s="88"/>
      <c r="V88" s="88"/>
      <c r="W88" s="88"/>
      <c r="X88" s="88"/>
      <c r="Y88" s="88"/>
      <c r="Z88" s="88"/>
    </row>
    <row r="89">
      <c r="A89" s="88"/>
      <c r="B89" s="88"/>
      <c r="C89" s="88"/>
      <c r="D89" s="88"/>
      <c r="E89" s="88"/>
      <c r="F89" s="88"/>
      <c r="G89" s="88"/>
      <c r="H89" s="88"/>
      <c r="I89" s="88"/>
      <c r="J89" s="88"/>
      <c r="K89" s="88"/>
      <c r="L89" s="88"/>
      <c r="M89" s="88"/>
      <c r="N89" s="88"/>
      <c r="O89" s="88"/>
      <c r="P89" s="88"/>
      <c r="Q89" s="88"/>
      <c r="R89" s="88"/>
      <c r="S89" s="88"/>
      <c r="T89" s="88"/>
      <c r="U89" s="88"/>
      <c r="V89" s="88"/>
      <c r="W89" s="88"/>
      <c r="X89" s="88"/>
      <c r="Y89" s="88"/>
      <c r="Z89" s="88"/>
    </row>
    <row r="90">
      <c r="A90" s="88"/>
      <c r="B90" s="88"/>
      <c r="C90" s="88"/>
      <c r="D90" s="88"/>
      <c r="E90" s="88"/>
      <c r="F90" s="88"/>
      <c r="G90" s="88"/>
      <c r="H90" s="88"/>
      <c r="I90" s="88"/>
      <c r="J90" s="88"/>
      <c r="K90" s="88"/>
      <c r="L90" s="88"/>
      <c r="M90" s="88"/>
      <c r="N90" s="88"/>
      <c r="O90" s="88"/>
      <c r="P90" s="88"/>
      <c r="Q90" s="88"/>
      <c r="R90" s="88"/>
      <c r="S90" s="88"/>
      <c r="T90" s="88"/>
      <c r="U90" s="88"/>
      <c r="V90" s="88"/>
      <c r="W90" s="88"/>
      <c r="X90" s="88"/>
      <c r="Y90" s="88"/>
      <c r="Z90" s="88"/>
    </row>
    <row r="91">
      <c r="A91" s="88"/>
      <c r="B91" s="88"/>
      <c r="C91" s="88"/>
      <c r="D91" s="88"/>
      <c r="E91" s="88"/>
      <c r="F91" s="88"/>
      <c r="G91" s="88"/>
      <c r="H91" s="88"/>
      <c r="I91" s="88"/>
      <c r="J91" s="88"/>
      <c r="K91" s="88"/>
      <c r="L91" s="88"/>
      <c r="M91" s="88"/>
      <c r="N91" s="88"/>
      <c r="O91" s="88"/>
      <c r="P91" s="88"/>
      <c r="Q91" s="88"/>
      <c r="R91" s="88"/>
      <c r="S91" s="88"/>
      <c r="T91" s="88"/>
      <c r="U91" s="88"/>
      <c r="V91" s="88"/>
      <c r="W91" s="88"/>
      <c r="X91" s="88"/>
      <c r="Y91" s="88"/>
      <c r="Z91" s="88"/>
    </row>
    <row r="92">
      <c r="A92" s="88"/>
      <c r="B92" s="88"/>
      <c r="C92" s="88"/>
      <c r="D92" s="88"/>
      <c r="E92" s="88"/>
      <c r="F92" s="88"/>
      <c r="G92" s="88"/>
      <c r="H92" s="88"/>
      <c r="I92" s="88"/>
      <c r="J92" s="88"/>
      <c r="K92" s="88"/>
      <c r="L92" s="88"/>
      <c r="M92" s="88"/>
      <c r="N92" s="88"/>
      <c r="O92" s="88"/>
      <c r="P92" s="88"/>
      <c r="Q92" s="88"/>
      <c r="R92" s="88"/>
      <c r="S92" s="88"/>
      <c r="T92" s="88"/>
      <c r="U92" s="88"/>
      <c r="V92" s="88"/>
      <c r="W92" s="88"/>
      <c r="X92" s="88"/>
      <c r="Y92" s="88"/>
      <c r="Z92" s="88"/>
    </row>
    <row r="93">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row>
    <row r="94">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row>
    <row r="95">
      <c r="A95" s="88"/>
      <c r="B95" s="88"/>
      <c r="C95" s="88"/>
      <c r="D95" s="88"/>
      <c r="E95" s="88"/>
      <c r="F95" s="88"/>
      <c r="G95" s="88"/>
      <c r="H95" s="88"/>
      <c r="I95" s="88"/>
      <c r="J95" s="88"/>
      <c r="K95" s="88"/>
      <c r="L95" s="88"/>
      <c r="M95" s="88"/>
      <c r="N95" s="88"/>
      <c r="O95" s="88"/>
      <c r="P95" s="88"/>
      <c r="Q95" s="88"/>
      <c r="R95" s="88"/>
      <c r="S95" s="88"/>
      <c r="T95" s="88"/>
      <c r="U95" s="88"/>
      <c r="V95" s="88"/>
      <c r="W95" s="88"/>
      <c r="X95" s="88"/>
      <c r="Y95" s="88"/>
      <c r="Z95" s="88"/>
    </row>
    <row r="96">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row>
    <row r="97">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row>
    <row r="98">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row>
    <row r="99">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row>
    <row r="100">
      <c r="A100" s="88"/>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row>
    <row r="101">
      <c r="A101" s="88"/>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row>
    <row r="102">
      <c r="A102" s="88"/>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row>
    <row r="103">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row>
    <row r="104">
      <c r="A104" s="88"/>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row>
    <row r="105">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row>
    <row r="106">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row>
    <row r="107">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row>
    <row r="108">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row>
    <row r="109">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row>
    <row r="110">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row>
    <row r="111">
      <c r="A111" s="88"/>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row>
    <row r="112">
      <c r="A112" s="88"/>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row>
    <row r="113">
      <c r="A113" s="88"/>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row>
    <row r="114">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row>
    <row r="115">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row>
    <row r="116">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row>
    <row r="117">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row>
    <row r="118">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row>
    <row r="119">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row>
    <row r="120">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row>
    <row r="121">
      <c r="A121" s="88"/>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row>
    <row r="122">
      <c r="A122" s="88"/>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row>
    <row r="123">
      <c r="A123" s="88"/>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row>
    <row r="124">
      <c r="A124" s="88"/>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row>
    <row r="125">
      <c r="A125" s="88"/>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row>
    <row r="126">
      <c r="A126" s="88"/>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row>
    <row r="127">
      <c r="A127" s="88"/>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row>
    <row r="128">
      <c r="A128" s="88"/>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row>
    <row r="129">
      <c r="A129" s="88"/>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row>
    <row r="130">
      <c r="A130" s="88"/>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row>
    <row r="131">
      <c r="A131" s="88"/>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row>
    <row r="132">
      <c r="A132" s="88"/>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row>
    <row r="133">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row>
    <row r="134">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row>
    <row r="135">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row>
    <row r="136">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row>
    <row r="137">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row>
    <row r="138">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row>
    <row r="139">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row>
    <row r="140">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row>
    <row r="141">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row>
    <row r="142">
      <c r="A142" s="88"/>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row>
    <row r="143">
      <c r="A143" s="88"/>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row>
    <row r="144">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row>
    <row r="145">
      <c r="A145" s="88"/>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row>
    <row r="146">
      <c r="A146" s="88"/>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row>
    <row r="147">
      <c r="A147" s="88"/>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row>
    <row r="148">
      <c r="A148" s="88"/>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row>
    <row r="149">
      <c r="A149" s="88"/>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row>
    <row r="150">
      <c r="A150" s="88"/>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row>
    <row r="151">
      <c r="A151" s="88"/>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row>
    <row r="152">
      <c r="A152" s="88"/>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row>
    <row r="153">
      <c r="A153" s="88"/>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row>
    <row r="154">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row>
    <row r="155">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row>
    <row r="156">
      <c r="A156" s="88"/>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row>
    <row r="157">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row>
    <row r="158">
      <c r="A158" s="88"/>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row>
    <row r="159">
      <c r="A159" s="88"/>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row>
    <row r="160">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row>
    <row r="161">
      <c r="A161" s="88"/>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row>
    <row r="162">
      <c r="A162" s="88"/>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row>
    <row r="163">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row>
    <row r="164">
      <c r="A164" s="88"/>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row>
    <row r="165">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row>
    <row r="166">
      <c r="A166" s="88"/>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row>
    <row r="167">
      <c r="A167" s="88"/>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row>
    <row r="168">
      <c r="A168" s="88"/>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row>
    <row r="169">
      <c r="A169" s="88"/>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row>
    <row r="170">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row>
    <row r="171">
      <c r="A171" s="88"/>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row>
    <row r="172">
      <c r="A172" s="88"/>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row>
    <row r="173">
      <c r="A173" s="88"/>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row>
    <row r="174">
      <c r="A174" s="88"/>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row>
    <row r="175">
      <c r="A175" s="88"/>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row>
    <row r="176">
      <c r="A176" s="88"/>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row>
    <row r="177">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row>
    <row r="178">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row>
    <row r="179">
      <c r="A179" s="88"/>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row>
    <row r="180">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row>
    <row r="181">
      <c r="A181" s="88"/>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row>
    <row r="182">
      <c r="A182" s="88"/>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row>
    <row r="183">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row>
    <row r="184">
      <c r="A184" s="88"/>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row>
    <row r="185">
      <c r="A185" s="88"/>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row>
    <row r="186">
      <c r="A186" s="88"/>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row>
    <row r="187">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row>
    <row r="188">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row>
    <row r="189">
      <c r="A189" s="88"/>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row>
    <row r="190">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row>
    <row r="191">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row>
    <row r="192">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row>
    <row r="193">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row>
    <row r="194">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row>
    <row r="195">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row>
    <row r="196">
      <c r="A196" s="88"/>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row>
    <row r="197">
      <c r="A197" s="88"/>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row>
    <row r="198">
      <c r="A198" s="88"/>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row>
    <row r="199">
      <c r="A199" s="88"/>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row>
    <row r="200">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row>
    <row r="201">
      <c r="A201" s="88"/>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row>
    <row r="202">
      <c r="A202" s="88"/>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row>
    <row r="203">
      <c r="A203" s="88"/>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row>
    <row r="204">
      <c r="A204" s="88"/>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row>
    <row r="205">
      <c r="A205" s="88"/>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row>
    <row r="206">
      <c r="A206" s="88"/>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row>
    <row r="207">
      <c r="A207" s="88"/>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row>
    <row r="208">
      <c r="A208" s="88"/>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row>
    <row r="209">
      <c r="A209" s="88"/>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row>
    <row r="210">
      <c r="A210" s="88"/>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row>
    <row r="211">
      <c r="A211" s="88"/>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row>
    <row r="212">
      <c r="A212" s="88"/>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row>
    <row r="213">
      <c r="A213" s="88"/>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row>
    <row r="214">
      <c r="A214" s="88"/>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row>
    <row r="215">
      <c r="A215" s="88"/>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row>
    <row r="216">
      <c r="A216" s="88"/>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row>
    <row r="217">
      <c r="A217" s="88"/>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row>
    <row r="218">
      <c r="A218" s="88"/>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row>
    <row r="219">
      <c r="A219" s="88"/>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row>
    <row r="220">
      <c r="A220" s="88"/>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row>
    <row r="221">
      <c r="A221" s="88"/>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row>
    <row r="222">
      <c r="A222" s="88"/>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row>
    <row r="223">
      <c r="A223" s="88"/>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row>
    <row r="224">
      <c r="A224" s="88"/>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row>
    <row r="225">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row>
    <row r="226">
      <c r="A226" s="88"/>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row>
    <row r="227">
      <c r="A227" s="88"/>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row>
    <row r="228">
      <c r="A228" s="88"/>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row>
    <row r="229">
      <c r="A229" s="88"/>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row>
    <row r="230">
      <c r="A230" s="88"/>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row>
    <row r="231">
      <c r="A231" s="88"/>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row>
    <row r="232">
      <c r="A232" s="88"/>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row>
    <row r="233">
      <c r="A233" s="88"/>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row>
    <row r="234">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row>
    <row r="235">
      <c r="A235" s="88"/>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row>
    <row r="236">
      <c r="A236" s="88"/>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row>
    <row r="237">
      <c r="A237" s="88"/>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row>
    <row r="238">
      <c r="A238" s="88"/>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row>
    <row r="239">
      <c r="A239" s="88"/>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row>
    <row r="240">
      <c r="A240" s="88"/>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row>
    <row r="241">
      <c r="A241" s="88"/>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row>
    <row r="242">
      <c r="A242" s="88"/>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row>
    <row r="243">
      <c r="A243" s="88"/>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row>
    <row r="244">
      <c r="A244" s="88"/>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row>
    <row r="245">
      <c r="A245" s="88"/>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row>
    <row r="246">
      <c r="A246" s="88"/>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row>
    <row r="247">
      <c r="A247" s="88"/>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row>
    <row r="248">
      <c r="A248" s="88"/>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row>
    <row r="249">
      <c r="A249" s="88"/>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row>
    <row r="250">
      <c r="A250" s="88"/>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row>
    <row r="251">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row>
    <row r="252">
      <c r="A252" s="88"/>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row>
    <row r="253">
      <c r="A253" s="88"/>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row>
    <row r="254">
      <c r="A254" s="88"/>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row>
    <row r="255">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row>
    <row r="256">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row>
    <row r="257">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row>
    <row r="258">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row>
    <row r="259">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row>
    <row r="260">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row>
    <row r="261">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row>
    <row r="262">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row>
    <row r="263">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row>
    <row r="264">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row>
    <row r="265">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row>
    <row r="266">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row>
    <row r="267">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row>
    <row r="268">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row>
    <row r="269">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row>
    <row r="270">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row>
    <row r="271">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row>
    <row r="272">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row>
    <row r="273">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row>
    <row r="274">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row>
    <row r="275">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row>
    <row r="276">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row>
    <row r="277">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row>
    <row r="278">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row>
    <row r="279">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row>
    <row r="280">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row>
    <row r="281">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row>
    <row r="282">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row>
    <row r="283">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row>
    <row r="284">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row>
    <row r="285">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row>
    <row r="286">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row>
    <row r="287">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row>
    <row r="288">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row>
    <row r="289">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row>
    <row r="290">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row>
    <row r="291">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row>
    <row r="292">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row>
    <row r="293">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row>
    <row r="294">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row>
    <row r="295">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row>
    <row r="296">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row>
    <row r="297">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row>
    <row r="298">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row>
    <row r="299">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row>
    <row r="300">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row>
    <row r="301">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row>
    <row r="302">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row>
    <row r="303">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row>
    <row r="304">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row>
    <row r="305">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row>
    <row r="306">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row>
    <row r="307">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row>
    <row r="308">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row>
    <row r="309">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row>
    <row r="310">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row>
    <row r="311">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row>
    <row r="312">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row>
    <row r="313">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row>
    <row r="314">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row>
    <row r="315">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row>
    <row r="316">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row>
    <row r="317">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row>
    <row r="318">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row>
    <row r="319">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row>
    <row r="320">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row>
    <row r="321">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row>
    <row r="322">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row>
    <row r="323">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row>
    <row r="324">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row>
    <row r="325">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row>
    <row r="326">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row>
    <row r="327">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row>
    <row r="328">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row>
    <row r="329">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row>
    <row r="330">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row>
    <row r="331">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row>
    <row r="332">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row>
    <row r="333">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row>
    <row r="334">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row>
    <row r="335">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row>
    <row r="336">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row>
    <row r="337">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row>
    <row r="338">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row>
    <row r="339">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row>
    <row r="340">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row>
    <row r="341">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row>
    <row r="342">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row>
    <row r="343">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row>
    <row r="344">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row>
    <row r="345">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row>
    <row r="346">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row>
    <row r="347">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row>
    <row r="348">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row>
    <row r="349">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row>
    <row r="350">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row>
    <row r="351">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row>
    <row r="352">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row>
    <row r="353">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row>
    <row r="354">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row>
    <row r="355">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row>
    <row r="356">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row>
    <row r="357">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row>
    <row r="358">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row>
    <row r="359">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row>
    <row r="360">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row>
    <row r="361">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row>
    <row r="362">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row>
    <row r="363">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row>
    <row r="364">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row>
    <row r="365">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row>
    <row r="366">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row>
    <row r="367">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row>
    <row r="368">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row>
    <row r="369">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row>
    <row r="370">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row>
    <row r="371">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row>
    <row r="372">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row>
    <row r="373">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row>
    <row r="374">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row>
    <row r="375">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row>
    <row r="376">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row>
    <row r="377">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row>
    <row r="378">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row>
    <row r="379">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row>
    <row r="380">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row>
    <row r="381">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row>
    <row r="382">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row>
    <row r="383">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row>
    <row r="384">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row>
    <row r="385">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row>
    <row r="386">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row>
    <row r="387">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row>
    <row r="388">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row>
    <row r="389">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row>
    <row r="390">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row>
    <row r="391">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row>
    <row r="392">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row>
    <row r="393">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row>
    <row r="394">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row>
    <row r="395">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row>
    <row r="396">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row>
    <row r="397">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row>
    <row r="398">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row>
    <row r="399">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row>
    <row r="400">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row>
    <row r="401">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row>
    <row r="402">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row>
    <row r="403">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row>
    <row r="404">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row>
    <row r="405">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row>
    <row r="406">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row>
    <row r="407">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row>
    <row r="408">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row>
    <row r="409">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row>
    <row r="410">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row>
    <row r="411">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row>
    <row r="412">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row>
    <row r="413">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row>
    <row r="414">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row>
    <row r="415">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row>
    <row r="416">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row>
    <row r="417">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row>
    <row r="418">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row>
    <row r="419">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row>
    <row r="420">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row>
    <row r="421">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row>
    <row r="422">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row>
    <row r="423">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row>
    <row r="424">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row>
    <row r="425">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row>
    <row r="426">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row>
    <row r="427">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row>
    <row r="428">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row>
    <row r="429">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row>
    <row r="430">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row>
    <row r="431">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row>
    <row r="432">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row>
    <row r="433">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row>
    <row r="434">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row>
    <row r="435">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row>
    <row r="436">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row>
    <row r="437">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row>
    <row r="438">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row>
    <row r="439">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row>
    <row r="440">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row>
    <row r="441">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row>
    <row r="442">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row>
    <row r="443">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row>
    <row r="444">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row>
    <row r="445">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row>
    <row r="446">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row>
    <row r="447">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row>
    <row r="448">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row>
    <row r="449">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row>
    <row r="450">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row>
    <row r="451">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row>
    <row r="452">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row>
    <row r="453">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row>
    <row r="454">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row>
    <row r="455">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row>
    <row r="456">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row>
    <row r="457">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row>
    <row r="458">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row>
    <row r="459">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row>
    <row r="460">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row>
    <row r="461">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row>
    <row r="462">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row>
    <row r="463">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row>
    <row r="464">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row>
    <row r="465">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row>
    <row r="466">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row>
    <row r="467">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row>
    <row r="468">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row>
    <row r="469">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row>
    <row r="470">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row>
    <row r="471">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row>
    <row r="472">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row>
    <row r="473">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row>
    <row r="474">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row>
    <row r="475">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row>
    <row r="476">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row>
    <row r="477">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row>
    <row r="478">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row>
    <row r="479">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row>
    <row r="480">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row>
    <row r="481">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row>
    <row r="482">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row>
    <row r="483">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row>
    <row r="484">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row>
    <row r="485">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row>
    <row r="486">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row>
    <row r="487">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row>
    <row r="488">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row>
    <row r="489">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row>
    <row r="490">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row>
    <row r="491">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row>
    <row r="492">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row>
    <row r="493">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row>
    <row r="494">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row>
    <row r="495">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row>
    <row r="496">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row>
    <row r="497">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row>
    <row r="498">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row>
    <row r="499">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row>
    <row r="500">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row>
    <row r="501">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row>
    <row r="502">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row>
    <row r="503">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row>
    <row r="504">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row>
    <row r="505">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row>
    <row r="506">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row>
    <row r="507">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row>
    <row r="508">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row>
    <row r="509">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row>
    <row r="510">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row>
    <row r="511">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row>
    <row r="512">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row>
    <row r="513">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row>
    <row r="514">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row>
    <row r="515">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row>
    <row r="516">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row>
    <row r="517">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row>
    <row r="518">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row>
    <row r="519">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row>
    <row r="520">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row>
    <row r="521">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row>
    <row r="522">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row>
    <row r="523">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row>
    <row r="524">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row>
    <row r="525">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row>
    <row r="526">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row>
    <row r="527">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row>
    <row r="528">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row>
    <row r="529">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row>
    <row r="530">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row>
    <row r="531">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row>
    <row r="532">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row>
    <row r="533">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row>
    <row r="534">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row>
    <row r="535">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row>
    <row r="536">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row>
    <row r="537">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row>
    <row r="538">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row>
    <row r="539">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row>
    <row r="540">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row>
    <row r="541">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row>
    <row r="542">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row>
    <row r="543">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row>
    <row r="544">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row>
    <row r="545">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row>
    <row r="546">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row>
    <row r="547">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row>
    <row r="548">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row>
    <row r="549">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row>
    <row r="550">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row>
    <row r="551">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row>
    <row r="552">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row>
    <row r="553">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row>
    <row r="554">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row>
    <row r="555">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row>
    <row r="556">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row>
    <row r="557">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row>
    <row r="558">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row>
    <row r="559">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row>
    <row r="560">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row>
    <row r="561">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row>
    <row r="562">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row>
    <row r="563">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row>
    <row r="564">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row>
    <row r="565">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row>
    <row r="566">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row>
    <row r="567">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row>
    <row r="568">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row>
    <row r="569">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row>
    <row r="570">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row>
    <row r="571">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row>
    <row r="572">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row>
    <row r="573">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row>
    <row r="574">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row>
    <row r="575">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row>
    <row r="576">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row>
    <row r="577">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row>
    <row r="578">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row>
    <row r="579">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row>
    <row r="580">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row>
    <row r="581">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row>
    <row r="582">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row>
    <row r="583">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row>
    <row r="584">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row>
    <row r="585">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row>
    <row r="586">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row>
    <row r="587">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row>
    <row r="588">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row>
    <row r="589">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row>
    <row r="590">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row>
    <row r="591">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row>
    <row r="592">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row>
    <row r="593">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row>
    <row r="594">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row>
    <row r="595">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row>
    <row r="596">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row>
    <row r="597">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row>
    <row r="598">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row>
    <row r="599">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row>
    <row r="600">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row>
    <row r="601">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row>
    <row r="602">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row>
    <row r="603">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row>
    <row r="604">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row>
    <row r="605">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row>
    <row r="606">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row>
    <row r="607">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row>
    <row r="608">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row>
    <row r="609">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row>
    <row r="610">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row>
    <row r="611">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row>
    <row r="612">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row>
    <row r="613">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row>
    <row r="614">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row>
    <row r="615">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row>
    <row r="616">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row>
    <row r="617">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row>
    <row r="618">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row>
    <row r="619">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row>
    <row r="620">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row>
    <row r="621">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row>
    <row r="622">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row>
    <row r="623">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row>
    <row r="624">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row>
    <row r="625">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row>
    <row r="626">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row>
    <row r="627">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row>
    <row r="628">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row>
    <row r="629">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row>
    <row r="630">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row>
    <row r="631">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row>
    <row r="632">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row>
    <row r="633">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row>
    <row r="634">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row>
    <row r="635">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row>
    <row r="636">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row>
    <row r="637">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row>
    <row r="638">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row>
    <row r="639">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row>
    <row r="640">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row>
    <row r="641">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row>
    <row r="642">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row>
    <row r="643">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row>
    <row r="644">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row>
    <row r="645">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row>
    <row r="646">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row>
    <row r="647">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row>
    <row r="648">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row>
    <row r="649">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row>
    <row r="650">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row>
    <row r="651">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row>
    <row r="652">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row>
    <row r="653">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row>
    <row r="654">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row>
    <row r="655">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row>
    <row r="656">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row>
    <row r="657">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row>
    <row r="658">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row>
    <row r="659">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row>
    <row r="660">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row>
    <row r="661">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row>
    <row r="662">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row>
    <row r="663">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row>
    <row r="664">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row>
    <row r="665">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row>
    <row r="666">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row>
    <row r="667">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row>
    <row r="668">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row>
    <row r="669">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row>
    <row r="670">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row>
    <row r="671">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row>
    <row r="672">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row>
    <row r="673">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row>
    <row r="674">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row>
    <row r="675">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row>
    <row r="676">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row>
    <row r="677">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row>
    <row r="678">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row>
    <row r="679">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row>
    <row r="680">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row>
    <row r="681">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row>
    <row r="682">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row>
    <row r="683">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row>
    <row r="684">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row>
    <row r="685">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row>
    <row r="686">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row>
    <row r="687">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row>
    <row r="688">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row>
    <row r="689">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row>
    <row r="690">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row>
    <row r="691">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row>
    <row r="692">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row>
    <row r="693">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row>
    <row r="694">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row>
    <row r="695">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row>
    <row r="696">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row>
    <row r="697">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row>
    <row r="698">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row>
    <row r="699">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row>
    <row r="700">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row>
    <row r="701">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row>
    <row r="702">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row>
    <row r="703">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row>
    <row r="704">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row>
    <row r="705">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row>
    <row r="706">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row>
    <row r="707">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row>
    <row r="708">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row>
    <row r="709">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row>
    <row r="710">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row>
    <row r="711">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row>
    <row r="712">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row>
    <row r="713">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row>
    <row r="714">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row>
    <row r="715">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row>
    <row r="716">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row>
    <row r="717">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row>
    <row r="718">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row>
    <row r="719">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row>
    <row r="720">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row>
    <row r="721">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row>
    <row r="722">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row>
    <row r="723">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row>
    <row r="724">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row>
    <row r="725">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row>
    <row r="726">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row>
    <row r="727">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row>
    <row r="728">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row>
    <row r="729">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row>
    <row r="730">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row>
    <row r="731">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row>
    <row r="732">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row>
    <row r="733">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row>
    <row r="734">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row>
    <row r="735">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row>
    <row r="736">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row>
    <row r="737">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row>
    <row r="738">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row>
    <row r="739">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row>
    <row r="740">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row>
    <row r="741">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row>
    <row r="742">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row>
    <row r="743">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row>
    <row r="744">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row>
    <row r="745">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row>
    <row r="746">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row>
    <row r="747">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row>
    <row r="748">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row>
    <row r="749">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row>
    <row r="750">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row>
    <row r="751">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row>
    <row r="752">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row>
    <row r="753">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row>
    <row r="754">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row>
    <row r="755">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row>
    <row r="756">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row>
    <row r="757">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row>
    <row r="758">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row>
    <row r="759">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row>
    <row r="760">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row>
    <row r="761">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row>
    <row r="762">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row>
    <row r="763">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row>
    <row r="764">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row>
    <row r="765">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row>
    <row r="766">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row>
    <row r="767">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row>
    <row r="768">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row>
    <row r="769">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row>
    <row r="770">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row>
    <row r="771">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row>
    <row r="772">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row>
    <row r="773">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row>
    <row r="774">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row>
    <row r="775">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row>
    <row r="776">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row>
    <row r="777">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row>
    <row r="778">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row>
    <row r="779">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row>
    <row r="780">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row>
    <row r="781">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row>
    <row r="782">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row>
    <row r="783">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row>
    <row r="784">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row>
    <row r="785">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row>
    <row r="786">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row>
    <row r="787">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row>
    <row r="788">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row>
    <row r="789">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row>
    <row r="790">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row>
    <row r="791">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row>
    <row r="792">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row>
    <row r="793">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row>
    <row r="794">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row>
    <row r="795">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row>
    <row r="796">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row>
    <row r="797">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row>
    <row r="798">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row>
    <row r="799">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row>
    <row r="800">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row>
    <row r="801">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row>
    <row r="802">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row>
    <row r="803">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row>
    <row r="804">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row>
    <row r="805">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row>
    <row r="806">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row>
    <row r="807">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row>
    <row r="808">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row>
    <row r="809">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row>
    <row r="810">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row>
    <row r="811">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row>
    <row r="812">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row>
    <row r="813">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row>
    <row r="814">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row>
    <row r="815">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row>
    <row r="816">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row>
    <row r="817">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row>
    <row r="818">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row>
    <row r="819">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row>
    <row r="820">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row>
    <row r="821">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row>
    <row r="822">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row>
    <row r="823">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row>
    <row r="824">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row>
    <row r="825">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row>
    <row r="826">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row>
    <row r="827">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row>
    <row r="828">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row>
    <row r="829">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row>
    <row r="830">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row>
    <row r="831">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row>
    <row r="832">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row>
    <row r="833">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row>
    <row r="834">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row>
    <row r="835">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row>
    <row r="836">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row>
    <row r="837">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row>
    <row r="838">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row>
    <row r="839">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row>
    <row r="840">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row>
    <row r="841">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row>
    <row r="842">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row>
    <row r="843">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row>
    <row r="844">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row>
    <row r="845">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row>
    <row r="846">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row>
    <row r="847">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row>
    <row r="848">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row>
    <row r="849">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row>
    <row r="850">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row>
    <row r="851">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row>
    <row r="852">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row>
    <row r="853">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row>
    <row r="854">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row>
    <row r="855">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row>
    <row r="856">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row>
    <row r="857">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row>
    <row r="858">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row>
    <row r="859">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row>
    <row r="860">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row>
    <row r="861">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row>
    <row r="862">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row>
    <row r="863">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row>
    <row r="864">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row>
    <row r="865">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row>
    <row r="866">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row>
    <row r="867">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row>
    <row r="868">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row>
    <row r="869">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row>
    <row r="870">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row>
    <row r="871">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row>
    <row r="872">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row>
    <row r="873">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row>
    <row r="874">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row>
    <row r="875">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row>
    <row r="876">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row>
    <row r="877">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row>
    <row r="878">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row>
    <row r="879">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row>
    <row r="880">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row>
    <row r="881">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row>
    <row r="882">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row>
    <row r="883">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row>
    <row r="884">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row>
    <row r="885">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row>
    <row r="886">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row>
    <row r="887">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row>
    <row r="888">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row>
    <row r="889">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row>
    <row r="890">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row>
    <row r="891">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row>
    <row r="892">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row>
    <row r="893">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row>
    <row r="894">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row>
    <row r="895">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row>
    <row r="896">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row>
    <row r="897">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row>
    <row r="898">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row>
    <row r="899">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row>
    <row r="900">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row>
    <row r="901">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row>
    <row r="902">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row>
    <row r="903">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row>
    <row r="904">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row>
    <row r="905">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row>
    <row r="906">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row>
    <row r="907">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row>
    <row r="908">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row>
    <row r="909">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row>
    <row r="910">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row>
    <row r="911">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row>
    <row r="912">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row>
    <row r="913">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row>
    <row r="914">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row>
    <row r="915">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row>
    <row r="916">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row>
    <row r="917">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row>
    <row r="918">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row>
    <row r="919">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row>
    <row r="920">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row>
    <row r="921">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row>
    <row r="922">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row>
    <row r="923">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row>
    <row r="924">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row>
    <row r="925">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row>
    <row r="926">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row>
    <row r="927">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row>
    <row r="928">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row>
    <row r="929">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row>
    <row r="930">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row>
    <row r="931">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row>
    <row r="932">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row>
    <row r="933">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row>
    <row r="934">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row>
    <row r="935">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row>
    <row r="936">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row>
    <row r="937">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row>
    <row r="938">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row>
    <row r="939">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row>
    <row r="940">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row>
    <row r="941">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row>
    <row r="942">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row>
    <row r="943">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row>
    <row r="944">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row>
    <row r="945">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row>
    <row r="946">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row>
    <row r="947">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row>
    <row r="948">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row>
    <row r="949">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row>
    <row r="950">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row>
    <row r="951">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row>
    <row r="952">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row>
    <row r="953">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row>
    <row r="954">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row>
    <row r="955">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row>
    <row r="956">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row>
    <row r="957">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row>
    <row r="958">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row>
    <row r="959">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row>
    <row r="960">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row>
    <row r="961">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row>
    <row r="962">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row>
    <row r="963">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row>
    <row r="964">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row>
    <row r="965">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row>
    <row r="966">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row>
    <row r="967">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row>
    <row r="968">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row>
    <row r="969">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row>
    <row r="970">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row>
    <row r="971">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row>
    <row r="972">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row>
    <row r="973">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row>
    <row r="974">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row>
    <row r="975">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row>
    <row r="976">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row>
    <row r="977">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row>
    <row r="978">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row>
    <row r="979">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row>
    <row r="980">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row>
    <row r="981">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row>
    <row r="982">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row>
    <row r="983">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row>
    <row r="984">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row>
    <row r="985">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row>
    <row r="986">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row>
    <row r="987">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row>
    <row r="988">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row>
    <row r="989">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row>
    <row r="990">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row>
    <row r="991">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row>
    <row r="992">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row>
  </sheetData>
  <mergeCells count="17">
    <mergeCell ref="F49:J49"/>
    <mergeCell ref="E47:N47"/>
    <mergeCell ref="F50:I50"/>
    <mergeCell ref="F57:I57"/>
    <mergeCell ref="F56:J56"/>
    <mergeCell ref="F58:I58"/>
    <mergeCell ref="F60:J60"/>
    <mergeCell ref="F44:I44"/>
    <mergeCell ref="F46:J46"/>
    <mergeCell ref="F51:I51"/>
    <mergeCell ref="F53:J53"/>
    <mergeCell ref="F37:G37"/>
    <mergeCell ref="F38:G38"/>
    <mergeCell ref="F40:J40"/>
    <mergeCell ref="F42:J42"/>
    <mergeCell ref="F43:I43"/>
    <mergeCell ref="F36:J36"/>
  </mergeCells>
  <hyperlinks>
    <hyperlink r:id="rId1" ref="B2"/>
    <hyperlink r:id="rId2" ref="B3"/>
    <hyperlink r:id="rId3" ref="B9"/>
    <hyperlink r:id="rId4" ref="C9"/>
    <hyperlink r:id="rId5" ref="D9"/>
    <hyperlink r:id="rId6" ref="E9"/>
    <hyperlink r:id="rId7" ref="D10"/>
    <hyperlink r:id="rId8" ref="E10"/>
    <hyperlink r:id="rId9" ref="D11"/>
    <hyperlink r:id="rId10" ref="E11"/>
    <hyperlink r:id="rId11" ref="D12"/>
    <hyperlink r:id="rId12" ref="E12"/>
    <hyperlink r:id="rId13" ref="C13"/>
    <hyperlink r:id="rId14" ref="D13"/>
    <hyperlink r:id="rId15" ref="E13"/>
    <hyperlink r:id="rId16" ref="B16"/>
    <hyperlink r:id="rId17" ref="C16"/>
    <hyperlink r:id="rId18" ref="D16"/>
    <hyperlink r:id="rId19" ref="E16"/>
    <hyperlink r:id="rId20" ref="D17"/>
    <hyperlink r:id="rId21" ref="E17"/>
    <hyperlink r:id="rId22" ref="D18"/>
    <hyperlink r:id="rId23" ref="E18"/>
    <hyperlink r:id="rId24" ref="D19"/>
    <hyperlink r:id="rId25" ref="E19"/>
    <hyperlink r:id="rId26" ref="C20"/>
    <hyperlink r:id="rId27" ref="D20"/>
    <hyperlink r:id="rId28" ref="E20"/>
    <hyperlink r:id="rId29" ref="B22"/>
    <hyperlink r:id="rId30" ref="C22"/>
    <hyperlink r:id="rId31" ref="D22"/>
    <hyperlink r:id="rId32" ref="E22"/>
    <hyperlink r:id="rId33" ref="D23"/>
    <hyperlink r:id="rId34" ref="E23"/>
    <hyperlink r:id="rId35" ref="D24"/>
    <hyperlink r:id="rId36" ref="E24"/>
    <hyperlink r:id="rId37" ref="D25"/>
    <hyperlink r:id="rId38" ref="E25"/>
    <hyperlink r:id="rId39" ref="C26"/>
    <hyperlink r:id="rId40" ref="D26"/>
    <hyperlink r:id="rId41" ref="E26"/>
    <hyperlink r:id="rId42" ref="B29"/>
    <hyperlink r:id="rId43" ref="C29"/>
    <hyperlink r:id="rId44" ref="D29"/>
    <hyperlink r:id="rId45" ref="E29"/>
    <hyperlink r:id="rId46" ref="D30"/>
    <hyperlink r:id="rId47" ref="E30"/>
    <hyperlink r:id="rId48" ref="D31"/>
    <hyperlink r:id="rId49" ref="E31"/>
    <hyperlink r:id="rId50" ref="D32"/>
    <hyperlink r:id="rId51" ref="E32"/>
    <hyperlink r:id="rId52" ref="C33"/>
    <hyperlink r:id="rId53" ref="D33"/>
    <hyperlink r:id="rId54" ref="E33"/>
    <hyperlink r:id="rId55" ref="B36"/>
    <hyperlink r:id="rId56" ref="C36"/>
    <hyperlink r:id="rId57" ref="D36"/>
    <hyperlink r:id="rId58" ref="F36"/>
    <hyperlink r:id="rId59" ref="D37"/>
    <hyperlink r:id="rId60" ref="C40"/>
    <hyperlink r:id="rId61" ref="D40"/>
    <hyperlink r:id="rId62" ref="E40"/>
    <hyperlink r:id="rId63" ref="F40"/>
    <hyperlink r:id="rId64" ref="B42"/>
    <hyperlink r:id="rId65" ref="C42"/>
    <hyperlink r:id="rId66" ref="D42"/>
    <hyperlink r:id="rId67" ref="F42"/>
    <hyperlink r:id="rId68" ref="D43"/>
    <hyperlink r:id="rId69" ref="C46"/>
    <hyperlink r:id="rId70" ref="D46"/>
    <hyperlink r:id="rId71" ref="E46"/>
    <hyperlink r:id="rId72" ref="F46"/>
    <hyperlink r:id="rId73" ref="B49"/>
    <hyperlink r:id="rId74" ref="C49"/>
    <hyperlink r:id="rId75" ref="D49"/>
    <hyperlink r:id="rId76" ref="F49"/>
    <hyperlink r:id="rId77" ref="D50"/>
    <hyperlink r:id="rId78" ref="C53"/>
    <hyperlink r:id="rId79" ref="D53"/>
    <hyperlink r:id="rId80" ref="F53"/>
    <hyperlink r:id="rId81" ref="C56"/>
    <hyperlink r:id="rId82" ref="D56"/>
    <hyperlink r:id="rId83" ref="F56"/>
    <hyperlink r:id="rId84" ref="D57"/>
    <hyperlink r:id="rId85" ref="C60"/>
    <hyperlink r:id="rId86" ref="D60"/>
    <hyperlink r:id="rId87" ref="F60"/>
    <hyperlink r:id="rId88" ref="F62"/>
    <hyperlink r:id="rId89" ref="F63"/>
    <hyperlink r:id="rId90" ref="F64"/>
    <hyperlink r:id="rId91" ref="F65"/>
    <hyperlink r:id="rId92" ref="F66"/>
    <hyperlink r:id="rId93" ref="C67"/>
    <hyperlink r:id="rId94" ref="D67"/>
    <hyperlink r:id="rId95" ref="E67"/>
    <hyperlink r:id="rId96" ref="F67"/>
    <hyperlink r:id="rId97" ref="C68"/>
    <hyperlink r:id="rId98" ref="D68"/>
    <hyperlink r:id="rId99" ref="E68"/>
    <hyperlink r:id="rId100" ref="F68"/>
    <hyperlink r:id="rId101" ref="C69"/>
    <hyperlink r:id="rId102" ref="D69"/>
    <hyperlink r:id="rId103" ref="E69"/>
    <hyperlink r:id="rId104" ref="F69"/>
    <hyperlink r:id="rId105" ref="D70"/>
    <hyperlink r:id="rId106" ref="E70"/>
    <hyperlink r:id="rId107" ref="F70"/>
    <hyperlink r:id="rId108" ref="D71"/>
    <hyperlink r:id="rId109" ref="E71"/>
    <hyperlink r:id="rId110" ref="F71"/>
    <hyperlink r:id="rId111" ref="C72"/>
    <hyperlink r:id="rId112" ref="D72"/>
    <hyperlink r:id="rId113" ref="E72"/>
    <hyperlink r:id="rId114" ref="F72"/>
  </hyperlinks>
  <drawing r:id="rId11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91" t="s">
        <v>462</v>
      </c>
    </row>
    <row r="2">
      <c r="C2" s="3" t="s">
        <v>463</v>
      </c>
      <c r="D2" s="3" t="s">
        <v>464</v>
      </c>
    </row>
    <row r="3">
      <c r="B3" s="3" t="s">
        <v>465</v>
      </c>
      <c r="C3" s="3">
        <v>100.0</v>
      </c>
      <c r="D3" s="3">
        <v>3000.0</v>
      </c>
      <c r="E3" s="3">
        <f t="shared" ref="E3:E6" si="1">SUM(C3:D3)</f>
        <v>3100</v>
      </c>
    </row>
    <row r="4">
      <c r="B4" s="3" t="s">
        <v>467</v>
      </c>
      <c r="C4" s="3">
        <v>92.0</v>
      </c>
      <c r="D4" s="3">
        <v>0.0</v>
      </c>
      <c r="E4" s="3">
        <f t="shared" si="1"/>
        <v>92</v>
      </c>
    </row>
    <row r="5">
      <c r="B5" s="3" t="s">
        <v>26</v>
      </c>
      <c r="C5" s="3">
        <v>6.0</v>
      </c>
      <c r="D5" s="3">
        <v>0.0</v>
      </c>
      <c r="E5" s="3">
        <f t="shared" si="1"/>
        <v>6</v>
      </c>
    </row>
    <row r="6">
      <c r="B6" s="3" t="s">
        <v>27</v>
      </c>
      <c r="C6" s="3">
        <v>2.0</v>
      </c>
      <c r="D6" s="3">
        <v>20.0</v>
      </c>
      <c r="E6" s="3">
        <f t="shared" si="1"/>
        <v>22</v>
      </c>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75"/>
  <cols>
    <col customWidth="1" min="1" max="1" width="39.29"/>
    <col customWidth="1" hidden="1" min="2" max="3" width="39.29"/>
    <col customWidth="1" min="4" max="4" width="48.14"/>
    <col customWidth="1" min="5" max="5" width="47.43"/>
    <col customWidth="1" min="6" max="6" width="10.71"/>
    <col customWidth="1" min="7" max="7" width="13.29"/>
    <col customWidth="1" min="8" max="8" width="4.86"/>
    <col customWidth="1" min="9" max="9" width="29.29"/>
    <col customWidth="1" min="10" max="10" width="27.71"/>
    <col customWidth="1" min="11" max="11" width="31.0"/>
    <col customWidth="1" min="12" max="12" width="26.71"/>
    <col customWidth="1" min="13" max="13" width="35.14"/>
    <col customWidth="1" min="14" max="14" width="31.0"/>
    <col customWidth="1" min="15" max="15" width="43.29"/>
    <col customWidth="1" min="16" max="16" width="29.14"/>
    <col customWidth="1" min="17" max="17" width="20.14"/>
    <col customWidth="1" min="18" max="207" width="13.57"/>
  </cols>
  <sheetData>
    <row r="1">
      <c r="A1" s="94" t="s">
        <v>527</v>
      </c>
      <c r="B1" s="96" t="s">
        <v>528</v>
      </c>
      <c r="D1" s="94" t="s">
        <v>534</v>
      </c>
      <c r="E1" s="98"/>
      <c r="F1" s="100" t="s">
        <v>537</v>
      </c>
      <c r="G1" s="100" t="s">
        <v>542</v>
      </c>
      <c r="H1" s="100"/>
      <c r="I1" s="100" t="s">
        <v>543</v>
      </c>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c r="DY1" s="100"/>
      <c r="DZ1" s="100"/>
      <c r="EA1" s="100"/>
      <c r="EB1" s="100"/>
      <c r="EC1" s="100"/>
      <c r="ED1" s="100"/>
      <c r="EE1" s="100"/>
      <c r="EF1" s="100"/>
      <c r="EG1" s="100"/>
      <c r="EH1" s="100"/>
      <c r="EI1" s="100"/>
      <c r="EJ1" s="100"/>
      <c r="EK1" s="100"/>
      <c r="EL1" s="100"/>
      <c r="EM1" s="100"/>
      <c r="EN1" s="100"/>
      <c r="EO1" s="100"/>
      <c r="EP1" s="100"/>
      <c r="EQ1" s="100"/>
      <c r="ER1" s="100"/>
      <c r="ES1" s="100"/>
      <c r="ET1" s="100"/>
      <c r="EU1" s="100"/>
      <c r="EV1" s="100"/>
      <c r="EW1" s="100"/>
      <c r="EX1" s="100"/>
      <c r="EY1" s="100"/>
      <c r="EZ1" s="100"/>
      <c r="FA1" s="100"/>
      <c r="FB1" s="100"/>
      <c r="FC1" s="100"/>
      <c r="FD1" s="100"/>
      <c r="FE1" s="100"/>
      <c r="FF1" s="100"/>
      <c r="FG1" s="100"/>
      <c r="FH1" s="100"/>
      <c r="FI1" s="100"/>
      <c r="FJ1" s="100"/>
      <c r="FK1" s="100"/>
      <c r="FL1" s="100"/>
      <c r="FM1" s="100"/>
      <c r="FN1" s="100"/>
      <c r="FO1" s="100"/>
      <c r="FP1" s="100"/>
      <c r="FQ1" s="100"/>
      <c r="FR1" s="100"/>
      <c r="FS1" s="100"/>
      <c r="FT1" s="100"/>
      <c r="FU1" s="100"/>
      <c r="FV1" s="100"/>
      <c r="FW1" s="100"/>
      <c r="FX1" s="100"/>
      <c r="FY1" s="100"/>
      <c r="FZ1" s="100"/>
      <c r="GA1" s="100"/>
      <c r="GB1" s="100"/>
      <c r="GC1" s="100"/>
      <c r="GD1" s="100"/>
      <c r="GE1" s="100"/>
      <c r="GF1" s="100"/>
      <c r="GG1" s="100"/>
      <c r="GH1" s="100"/>
      <c r="GI1" s="100"/>
      <c r="GJ1" s="100"/>
      <c r="GK1" s="100"/>
      <c r="GL1" s="100"/>
      <c r="GM1" s="100"/>
      <c r="GN1" s="100"/>
      <c r="GO1" s="100"/>
      <c r="GP1" s="100"/>
      <c r="GQ1" s="100"/>
      <c r="GR1" s="100"/>
      <c r="GS1" s="100"/>
      <c r="GT1" s="100"/>
      <c r="GU1" s="100"/>
      <c r="GV1" s="100"/>
      <c r="GW1" s="100"/>
      <c r="GX1" s="100"/>
      <c r="GY1" s="100"/>
    </row>
    <row r="2">
      <c r="A2" s="102"/>
      <c r="B2" s="104" t="s">
        <v>547</v>
      </c>
      <c r="C2" s="102" t="s">
        <v>552</v>
      </c>
      <c r="D2" s="102"/>
      <c r="E2" s="106"/>
      <c r="K2" s="107"/>
    </row>
    <row r="3">
      <c r="A3" s="102"/>
      <c r="B3" s="104"/>
      <c r="C3" s="102"/>
      <c r="D3" s="102" t="s">
        <v>556</v>
      </c>
      <c r="E3" s="106"/>
      <c r="F3">
        <v>186837.0</v>
      </c>
      <c r="G3">
        <v>40.557402</v>
      </c>
      <c r="I3" t="s">
        <v>557</v>
      </c>
      <c r="J3" t="s">
        <v>558</v>
      </c>
      <c r="K3" s="108" t="s">
        <v>559</v>
      </c>
      <c r="L3">
        <v>186837.0</v>
      </c>
      <c r="M3">
        <v>40.557402</v>
      </c>
    </row>
    <row r="4">
      <c r="A4" s="102"/>
      <c r="B4" s="104"/>
      <c r="C4" s="102"/>
      <c r="D4" s="102" t="s">
        <v>561</v>
      </c>
      <c r="E4" s="106"/>
      <c r="F4">
        <v>62309.0</v>
      </c>
      <c r="G4">
        <v>13.525646</v>
      </c>
      <c r="I4" t="s">
        <v>562</v>
      </c>
      <c r="J4">
        <v>62309.0</v>
      </c>
      <c r="K4">
        <v>13.525646</v>
      </c>
    </row>
    <row r="5">
      <c r="A5" s="109"/>
      <c r="B5" s="110"/>
      <c r="C5" s="109"/>
      <c r="D5" s="102" t="s">
        <v>570</v>
      </c>
      <c r="E5" s="106"/>
      <c r="F5">
        <v>39225.0</v>
      </c>
      <c r="G5">
        <v>8.514717</v>
      </c>
      <c r="I5" t="s">
        <v>572</v>
      </c>
      <c r="J5">
        <v>39225.0</v>
      </c>
      <c r="K5">
        <v>8.514717</v>
      </c>
    </row>
    <row r="6">
      <c r="A6" s="109"/>
      <c r="B6" s="110"/>
      <c r="C6" s="109"/>
      <c r="D6" s="102" t="s">
        <v>574</v>
      </c>
      <c r="E6" s="106"/>
      <c r="F6">
        <v>29746.0</v>
      </c>
      <c r="G6">
        <v>6.457075</v>
      </c>
      <c r="I6" t="s">
        <v>575</v>
      </c>
      <c r="J6" t="s">
        <v>576</v>
      </c>
      <c r="K6" t="s">
        <v>577</v>
      </c>
      <c r="L6" t="s">
        <v>577</v>
      </c>
      <c r="M6" t="s">
        <v>577</v>
      </c>
      <c r="N6" t="s">
        <v>578</v>
      </c>
      <c r="O6">
        <v>29746.0</v>
      </c>
      <c r="P6">
        <v>6.457075</v>
      </c>
    </row>
    <row r="7">
      <c r="A7" s="109"/>
      <c r="B7" s="111" t="s">
        <v>579</v>
      </c>
      <c r="C7" s="18" t="s">
        <v>582</v>
      </c>
      <c r="D7" s="102" t="s">
        <v>583</v>
      </c>
      <c r="E7" s="102" t="s">
        <v>584</v>
      </c>
      <c r="F7">
        <v>19058.0</v>
      </c>
      <c r="G7">
        <v>4.136991</v>
      </c>
      <c r="I7" t="s">
        <v>585</v>
      </c>
      <c r="J7" t="s">
        <v>586</v>
      </c>
      <c r="K7" t="s">
        <v>558</v>
      </c>
      <c r="L7" t="s">
        <v>587</v>
      </c>
      <c r="M7">
        <v>19058.0</v>
      </c>
      <c r="N7">
        <v>4.136991</v>
      </c>
    </row>
    <row r="8">
      <c r="A8" s="109"/>
      <c r="B8" s="110"/>
      <c r="C8" s="109"/>
      <c r="D8" s="102" t="s">
        <v>588</v>
      </c>
      <c r="E8" s="102" t="s">
        <v>589</v>
      </c>
      <c r="F8">
        <v>17474.0</v>
      </c>
      <c r="G8">
        <v>3.793146</v>
      </c>
      <c r="I8" t="s">
        <v>575</v>
      </c>
      <c r="J8" t="s">
        <v>586</v>
      </c>
      <c r="K8" t="s">
        <v>558</v>
      </c>
      <c r="L8" t="s">
        <v>590</v>
      </c>
      <c r="M8" t="s">
        <v>578</v>
      </c>
      <c r="N8">
        <v>17474.0</v>
      </c>
      <c r="O8">
        <v>3.793146</v>
      </c>
    </row>
    <row r="9">
      <c r="A9" s="18"/>
      <c r="B9" s="104"/>
      <c r="C9" s="102"/>
      <c r="D9" s="113" t="s">
        <v>591</v>
      </c>
      <c r="E9" s="106"/>
      <c r="F9">
        <v>8186.0</v>
      </c>
      <c r="G9">
        <v>1.776965</v>
      </c>
      <c r="I9" t="s">
        <v>575</v>
      </c>
      <c r="J9" t="s">
        <v>576</v>
      </c>
      <c r="K9" t="s">
        <v>577</v>
      </c>
      <c r="L9" t="s">
        <v>577</v>
      </c>
      <c r="M9" t="s">
        <v>578</v>
      </c>
      <c r="N9">
        <v>8186.0</v>
      </c>
      <c r="O9">
        <v>1.776965</v>
      </c>
    </row>
    <row r="10">
      <c r="A10" s="109"/>
      <c r="B10" s="114" t="s">
        <v>593</v>
      </c>
      <c r="C10" s="115" t="s">
        <v>595</v>
      </c>
      <c r="D10" s="102" t="s">
        <v>596</v>
      </c>
      <c r="E10" s="102" t="s">
        <v>597</v>
      </c>
      <c r="F10">
        <v>6304.0</v>
      </c>
      <c r="G10">
        <v>1.368433</v>
      </c>
      <c r="I10" t="s">
        <v>585</v>
      </c>
      <c r="J10" t="s">
        <v>586</v>
      </c>
      <c r="K10" t="s">
        <v>558</v>
      </c>
      <c r="L10" t="s">
        <v>590</v>
      </c>
      <c r="M10" t="s">
        <v>598</v>
      </c>
      <c r="N10">
        <v>6304.0</v>
      </c>
      <c r="O10">
        <v>1.368433</v>
      </c>
    </row>
    <row r="11">
      <c r="A11" s="109"/>
      <c r="B11" s="111" t="s">
        <v>579</v>
      </c>
      <c r="C11" s="115" t="s">
        <v>599</v>
      </c>
      <c r="D11" s="102" t="s">
        <v>600</v>
      </c>
      <c r="E11" s="102" t="s">
        <v>601</v>
      </c>
      <c r="F11">
        <v>6122.0</v>
      </c>
      <c r="G11">
        <v>1.328925</v>
      </c>
      <c r="I11" t="s">
        <v>575</v>
      </c>
      <c r="J11" t="s">
        <v>586</v>
      </c>
      <c r="K11" t="s">
        <v>558</v>
      </c>
      <c r="L11" t="s">
        <v>590</v>
      </c>
      <c r="M11" t="s">
        <v>602</v>
      </c>
      <c r="N11">
        <v>6122.0</v>
      </c>
      <c r="O11">
        <v>1.328925</v>
      </c>
    </row>
    <row r="12">
      <c r="A12" s="109"/>
      <c r="B12" s="111" t="s">
        <v>579</v>
      </c>
      <c r="C12" s="115" t="s">
        <v>604</v>
      </c>
      <c r="D12" s="102" t="s">
        <v>605</v>
      </c>
      <c r="E12" s="102" t="s">
        <v>606</v>
      </c>
      <c r="F12">
        <v>5847.0</v>
      </c>
      <c r="G12">
        <v>1.26923</v>
      </c>
      <c r="I12" t="s">
        <v>575</v>
      </c>
      <c r="J12" t="s">
        <v>576</v>
      </c>
      <c r="K12" t="s">
        <v>577</v>
      </c>
      <c r="L12" t="s">
        <v>607</v>
      </c>
      <c r="M12" t="s">
        <v>577</v>
      </c>
      <c r="N12" t="s">
        <v>578</v>
      </c>
      <c r="O12">
        <v>5847.0</v>
      </c>
      <c r="P12">
        <v>1.26923</v>
      </c>
    </row>
    <row r="13">
      <c r="A13" s="109"/>
      <c r="B13" s="110"/>
      <c r="C13" s="109"/>
      <c r="D13" s="102" t="s">
        <v>608</v>
      </c>
      <c r="E13" s="102" t="s">
        <v>609</v>
      </c>
      <c r="F13">
        <v>4997.0</v>
      </c>
      <c r="G13">
        <v>1.084717</v>
      </c>
      <c r="I13" t="s">
        <v>585</v>
      </c>
      <c r="J13" t="s">
        <v>586</v>
      </c>
      <c r="K13" t="s">
        <v>558</v>
      </c>
      <c r="L13" t="s">
        <v>590</v>
      </c>
      <c r="M13" t="s">
        <v>590</v>
      </c>
      <c r="N13">
        <v>4997.0</v>
      </c>
      <c r="O13">
        <v>1.084717</v>
      </c>
    </row>
    <row r="14">
      <c r="A14" s="109"/>
      <c r="B14" s="111" t="s">
        <v>579</v>
      </c>
      <c r="C14" s="18" t="s">
        <v>610</v>
      </c>
      <c r="D14" s="102" t="s">
        <v>611</v>
      </c>
      <c r="E14" s="102" t="s">
        <v>612</v>
      </c>
      <c r="F14">
        <v>3776.0</v>
      </c>
      <c r="G14">
        <v>0.81967</v>
      </c>
      <c r="I14" t="s">
        <v>575</v>
      </c>
      <c r="J14" t="s">
        <v>586</v>
      </c>
      <c r="K14" t="s">
        <v>558</v>
      </c>
      <c r="L14" t="s">
        <v>590</v>
      </c>
      <c r="M14" t="s">
        <v>577</v>
      </c>
      <c r="N14" t="s">
        <v>578</v>
      </c>
      <c r="O14">
        <v>3776.0</v>
      </c>
      <c r="P14">
        <v>0.81967</v>
      </c>
    </row>
    <row r="15">
      <c r="A15" s="109"/>
      <c r="B15" s="111" t="s">
        <v>579</v>
      </c>
      <c r="C15" s="115" t="s">
        <v>613</v>
      </c>
      <c r="D15" s="102" t="s">
        <v>614</v>
      </c>
      <c r="E15" s="102" t="s">
        <v>615</v>
      </c>
      <c r="F15">
        <v>3655.0</v>
      </c>
      <c r="G15">
        <v>0.793404</v>
      </c>
      <c r="I15" t="s">
        <v>585</v>
      </c>
      <c r="J15" t="s">
        <v>616</v>
      </c>
      <c r="K15">
        <v>3655.0</v>
      </c>
      <c r="L15">
        <v>0.793404</v>
      </c>
    </row>
    <row r="16">
      <c r="A16" s="102"/>
      <c r="B16" s="116"/>
      <c r="C16" s="117" t="s">
        <v>617</v>
      </c>
      <c r="D16" s="102" t="s">
        <v>618</v>
      </c>
      <c r="E16" s="102" t="s">
        <v>619</v>
      </c>
      <c r="F16">
        <v>3029.0</v>
      </c>
      <c r="G16">
        <v>0.657516</v>
      </c>
      <c r="I16" t="s">
        <v>557</v>
      </c>
      <c r="J16" t="s">
        <v>616</v>
      </c>
      <c r="K16">
        <v>3029.0</v>
      </c>
      <c r="L16">
        <v>0.657516</v>
      </c>
    </row>
    <row r="17">
      <c r="A17" s="102"/>
      <c r="B17" s="116"/>
      <c r="C17" s="117" t="s">
        <v>617</v>
      </c>
      <c r="D17" s="102" t="s">
        <v>620</v>
      </c>
      <c r="E17" s="102" t="s">
        <v>621</v>
      </c>
      <c r="F17">
        <v>3007.0</v>
      </c>
      <c r="G17">
        <v>0.652741</v>
      </c>
      <c r="I17" t="s">
        <v>557</v>
      </c>
      <c r="J17" t="s">
        <v>558</v>
      </c>
      <c r="K17" t="s">
        <v>562</v>
      </c>
      <c r="L17" t="s">
        <v>622</v>
      </c>
      <c r="M17">
        <v>3007.0</v>
      </c>
      <c r="N17">
        <v>0.652741</v>
      </c>
    </row>
    <row r="18">
      <c r="A18" s="102"/>
      <c r="B18" s="111" t="s">
        <v>579</v>
      </c>
      <c r="C18" s="115" t="s">
        <v>623</v>
      </c>
      <c r="D18" s="102" t="s">
        <v>624</v>
      </c>
      <c r="E18" s="102" t="s">
        <v>625</v>
      </c>
      <c r="F18">
        <v>2379.0</v>
      </c>
      <c r="G18">
        <v>0.516418</v>
      </c>
      <c r="I18" t="s">
        <v>575</v>
      </c>
      <c r="J18" t="s">
        <v>576</v>
      </c>
      <c r="K18" t="s">
        <v>577</v>
      </c>
      <c r="L18" t="s">
        <v>577</v>
      </c>
      <c r="M18" t="s">
        <v>577</v>
      </c>
      <c r="N18" t="s">
        <v>577</v>
      </c>
      <c r="O18" t="s">
        <v>578</v>
      </c>
      <c r="P18">
        <v>2379.0</v>
      </c>
      <c r="Q18">
        <v>0.516418</v>
      </c>
    </row>
    <row r="19">
      <c r="A19" s="102"/>
      <c r="B19" s="111" t="s">
        <v>579</v>
      </c>
      <c r="C19" s="115" t="s">
        <v>626</v>
      </c>
      <c r="D19" s="102" t="s">
        <v>627</v>
      </c>
      <c r="E19" s="118" t="s">
        <v>628</v>
      </c>
      <c r="F19">
        <v>2178.0</v>
      </c>
      <c r="G19">
        <v>0.472787</v>
      </c>
      <c r="I19" t="s">
        <v>575</v>
      </c>
      <c r="J19" t="s">
        <v>576</v>
      </c>
      <c r="K19" t="s">
        <v>629</v>
      </c>
      <c r="L19">
        <v>2178.0</v>
      </c>
      <c r="M19">
        <v>0.472787</v>
      </c>
    </row>
    <row r="20">
      <c r="A20" s="102"/>
      <c r="B20" s="111" t="s">
        <v>579</v>
      </c>
      <c r="C20" s="18" t="s">
        <v>630</v>
      </c>
      <c r="D20" s="102" t="s">
        <v>631</v>
      </c>
      <c r="E20" s="102" t="s">
        <v>632</v>
      </c>
      <c r="F20">
        <v>1659.0</v>
      </c>
      <c r="G20">
        <v>0.360125</v>
      </c>
      <c r="I20" t="s">
        <v>575</v>
      </c>
      <c r="J20" t="s">
        <v>586</v>
      </c>
      <c r="K20" t="s">
        <v>558</v>
      </c>
      <c r="L20" t="s">
        <v>590</v>
      </c>
      <c r="M20" t="s">
        <v>577</v>
      </c>
      <c r="N20" t="s">
        <v>602</v>
      </c>
      <c r="O20">
        <v>1659.0</v>
      </c>
      <c r="P20">
        <v>0.360125</v>
      </c>
    </row>
    <row r="21">
      <c r="A21" s="102"/>
      <c r="B21" s="111" t="s">
        <v>579</v>
      </c>
      <c r="C21" s="18" t="s">
        <v>633</v>
      </c>
      <c r="D21" s="102" t="s">
        <v>634</v>
      </c>
      <c r="E21" s="102" t="s">
        <v>635</v>
      </c>
      <c r="F21">
        <v>1517.0</v>
      </c>
      <c r="G21">
        <v>0.329301</v>
      </c>
      <c r="I21" t="s">
        <v>575</v>
      </c>
      <c r="J21" t="s">
        <v>586</v>
      </c>
      <c r="K21" t="s">
        <v>558</v>
      </c>
      <c r="L21" t="s">
        <v>590</v>
      </c>
      <c r="M21" t="s">
        <v>577</v>
      </c>
      <c r="N21" t="s">
        <v>577</v>
      </c>
      <c r="O21" t="s">
        <v>578</v>
      </c>
      <c r="P21">
        <v>1517.0</v>
      </c>
      <c r="Q21">
        <v>0.329301</v>
      </c>
    </row>
    <row r="22">
      <c r="A22" s="102"/>
      <c r="B22" s="111" t="s">
        <v>579</v>
      </c>
      <c r="C22" s="115" t="s">
        <v>636</v>
      </c>
      <c r="D22" s="102" t="s">
        <v>637</v>
      </c>
      <c r="E22" s="102" t="s">
        <v>625</v>
      </c>
      <c r="F22">
        <v>1433.0</v>
      </c>
      <c r="G22">
        <v>0.311067</v>
      </c>
      <c r="I22" t="s">
        <v>575</v>
      </c>
      <c r="J22" t="s">
        <v>576</v>
      </c>
      <c r="K22" t="s">
        <v>577</v>
      </c>
      <c r="L22" t="s">
        <v>577</v>
      </c>
      <c r="M22" t="s">
        <v>607</v>
      </c>
      <c r="N22" t="s">
        <v>578</v>
      </c>
      <c r="O22">
        <v>1433.0</v>
      </c>
      <c r="P22">
        <v>0.311067</v>
      </c>
    </row>
    <row r="23">
      <c r="A23" s="102"/>
      <c r="B23" s="111" t="s">
        <v>579</v>
      </c>
      <c r="C23" s="115" t="s">
        <v>613</v>
      </c>
      <c r="D23" s="102" t="s">
        <v>638</v>
      </c>
      <c r="E23" s="102" t="s">
        <v>639</v>
      </c>
      <c r="F23">
        <v>1307.0</v>
      </c>
      <c r="G23">
        <v>0.283715</v>
      </c>
      <c r="I23" t="s">
        <v>585</v>
      </c>
      <c r="J23" t="s">
        <v>640</v>
      </c>
      <c r="K23" t="s">
        <v>641</v>
      </c>
      <c r="L23">
        <v>1307.0</v>
      </c>
      <c r="M23">
        <v>0.283715</v>
      </c>
    </row>
    <row r="24">
      <c r="A24" s="102"/>
      <c r="B24" s="104"/>
      <c r="C24" s="102"/>
      <c r="D24" s="102" t="s">
        <v>642</v>
      </c>
      <c r="E24" s="106"/>
      <c r="F24">
        <v>1205.0</v>
      </c>
      <c r="G24">
        <v>0.261574</v>
      </c>
      <c r="I24" t="s">
        <v>585</v>
      </c>
      <c r="J24" t="s">
        <v>586</v>
      </c>
      <c r="K24" t="s">
        <v>558</v>
      </c>
      <c r="L24" t="s">
        <v>562</v>
      </c>
      <c r="M24" t="s">
        <v>622</v>
      </c>
      <c r="N24" t="s">
        <v>643</v>
      </c>
      <c r="O24">
        <v>1205.0</v>
      </c>
      <c r="P24">
        <v>0.261574</v>
      </c>
    </row>
    <row r="25">
      <c r="A25" s="102"/>
      <c r="B25" s="104"/>
      <c r="C25" s="102"/>
      <c r="D25" s="102" t="s">
        <v>644</v>
      </c>
      <c r="E25" s="102" t="s">
        <v>645</v>
      </c>
      <c r="F25">
        <v>1204.0</v>
      </c>
      <c r="G25">
        <v>0.261357</v>
      </c>
      <c r="I25" t="s">
        <v>585</v>
      </c>
      <c r="J25" t="s">
        <v>586</v>
      </c>
      <c r="K25" t="s">
        <v>558</v>
      </c>
      <c r="L25" t="s">
        <v>590</v>
      </c>
      <c r="M25" t="s">
        <v>646</v>
      </c>
      <c r="N25">
        <v>1204.0</v>
      </c>
      <c r="O25">
        <v>0.261357</v>
      </c>
    </row>
    <row r="26">
      <c r="A26" s="18"/>
      <c r="B26" s="104"/>
      <c r="C26" s="102"/>
      <c r="D26" s="119" t="s">
        <v>647</v>
      </c>
      <c r="E26" s="106"/>
      <c r="F26">
        <v>1101.0</v>
      </c>
      <c r="G26">
        <v>0.238998</v>
      </c>
      <c r="I26" t="s">
        <v>575</v>
      </c>
      <c r="J26" t="s">
        <v>586</v>
      </c>
      <c r="K26" t="s">
        <v>558</v>
      </c>
      <c r="L26" t="s">
        <v>590</v>
      </c>
      <c r="M26" t="s">
        <v>577</v>
      </c>
      <c r="N26" t="s">
        <v>577</v>
      </c>
      <c r="O26" t="s">
        <v>577</v>
      </c>
      <c r="P26" t="s">
        <v>578</v>
      </c>
      <c r="Q26">
        <v>1101.0</v>
      </c>
      <c r="R26">
        <v>0.238998</v>
      </c>
    </row>
    <row r="27">
      <c r="A27" s="102"/>
      <c r="B27" s="111" t="s">
        <v>579</v>
      </c>
      <c r="C27" s="115" t="s">
        <v>648</v>
      </c>
      <c r="D27" s="102" t="s">
        <v>649</v>
      </c>
      <c r="E27" s="102" t="s">
        <v>650</v>
      </c>
      <c r="F27">
        <v>1070.0</v>
      </c>
      <c r="G27">
        <v>0.232269</v>
      </c>
      <c r="I27" t="s">
        <v>575</v>
      </c>
      <c r="J27" t="s">
        <v>586</v>
      </c>
      <c r="K27" t="s">
        <v>558</v>
      </c>
      <c r="L27" t="s">
        <v>590</v>
      </c>
      <c r="M27" t="s">
        <v>607</v>
      </c>
      <c r="N27" t="s">
        <v>578</v>
      </c>
      <c r="O27">
        <v>1070.0</v>
      </c>
      <c r="P27">
        <v>0.232269</v>
      </c>
    </row>
    <row r="28">
      <c r="A28" s="102"/>
      <c r="B28" s="120"/>
      <c r="C28" s="18"/>
      <c r="D28" s="102" t="s">
        <v>651</v>
      </c>
      <c r="E28" s="102" t="s">
        <v>652</v>
      </c>
      <c r="F28">
        <v>1048.0</v>
      </c>
      <c r="G28">
        <v>0.227493</v>
      </c>
      <c r="I28" t="s">
        <v>585</v>
      </c>
      <c r="J28" t="s">
        <v>576</v>
      </c>
      <c r="K28" t="s">
        <v>646</v>
      </c>
      <c r="L28">
        <v>1048.0</v>
      </c>
      <c r="M28">
        <v>0.227493</v>
      </c>
    </row>
    <row r="29">
      <c r="A29" s="102"/>
      <c r="B29" s="111" t="s">
        <v>579</v>
      </c>
      <c r="C29" s="115" t="s">
        <v>653</v>
      </c>
      <c r="D29" s="102" t="s">
        <v>654</v>
      </c>
      <c r="E29" s="102" t="s">
        <v>655</v>
      </c>
      <c r="F29">
        <v>984.0</v>
      </c>
      <c r="G29">
        <v>0.213601</v>
      </c>
      <c r="I29" t="s">
        <v>575</v>
      </c>
      <c r="J29" t="s">
        <v>586</v>
      </c>
      <c r="K29" t="s">
        <v>558</v>
      </c>
      <c r="L29" t="s">
        <v>590</v>
      </c>
      <c r="M29" t="s">
        <v>607</v>
      </c>
      <c r="N29" t="s">
        <v>602</v>
      </c>
      <c r="O29">
        <v>984.0</v>
      </c>
      <c r="P29">
        <v>0.213601</v>
      </c>
    </row>
    <row r="30">
      <c r="A30" s="102"/>
      <c r="B30" s="111" t="s">
        <v>579</v>
      </c>
      <c r="C30" s="115" t="s">
        <v>656</v>
      </c>
      <c r="D30" s="102" t="s">
        <v>657</v>
      </c>
      <c r="E30" s="102" t="s">
        <v>658</v>
      </c>
      <c r="F30">
        <v>794.0</v>
      </c>
      <c r="G30">
        <v>0.172357</v>
      </c>
      <c r="I30" t="s">
        <v>575</v>
      </c>
      <c r="J30" t="s">
        <v>576</v>
      </c>
      <c r="K30" t="s">
        <v>578</v>
      </c>
      <c r="L30">
        <v>794.0</v>
      </c>
      <c r="M30">
        <v>0.172357</v>
      </c>
    </row>
    <row r="31">
      <c r="A31" s="102"/>
      <c r="B31" s="116"/>
      <c r="C31" s="117" t="s">
        <v>617</v>
      </c>
      <c r="D31" s="102" t="s">
        <v>659</v>
      </c>
      <c r="E31" s="102" t="s">
        <v>660</v>
      </c>
      <c r="F31">
        <v>788.0</v>
      </c>
      <c r="G31">
        <v>0.171054</v>
      </c>
      <c r="I31" t="s">
        <v>585</v>
      </c>
      <c r="J31" t="s">
        <v>640</v>
      </c>
      <c r="K31" t="s">
        <v>586</v>
      </c>
      <c r="L31" t="s">
        <v>558</v>
      </c>
      <c r="M31" t="s">
        <v>590</v>
      </c>
      <c r="N31" t="s">
        <v>578</v>
      </c>
      <c r="O31" t="s">
        <v>598</v>
      </c>
      <c r="P31">
        <v>788.0</v>
      </c>
      <c r="Q31">
        <v>0.171054</v>
      </c>
    </row>
    <row r="32">
      <c r="A32" s="102"/>
      <c r="B32" s="116"/>
      <c r="C32" s="117" t="s">
        <v>617</v>
      </c>
      <c r="D32" s="102" t="s">
        <v>661</v>
      </c>
      <c r="E32" s="102" t="s">
        <v>662</v>
      </c>
      <c r="F32">
        <v>787.0</v>
      </c>
      <c r="G32">
        <v>0.170837</v>
      </c>
      <c r="I32" t="s">
        <v>585</v>
      </c>
      <c r="J32" t="s">
        <v>640</v>
      </c>
      <c r="K32" t="s">
        <v>586</v>
      </c>
      <c r="L32" t="s">
        <v>558</v>
      </c>
      <c r="M32" t="s">
        <v>663</v>
      </c>
      <c r="N32">
        <v>787.0</v>
      </c>
      <c r="O32">
        <v>0.170837</v>
      </c>
    </row>
    <row r="33">
      <c r="A33" s="102"/>
      <c r="B33" s="104"/>
      <c r="C33" s="102"/>
      <c r="D33" s="102" t="s">
        <v>664</v>
      </c>
      <c r="E33" s="102" t="s">
        <v>665</v>
      </c>
      <c r="F33">
        <v>774.0</v>
      </c>
      <c r="G33">
        <v>0.168015</v>
      </c>
      <c r="I33" t="s">
        <v>585</v>
      </c>
      <c r="J33" t="s">
        <v>558</v>
      </c>
      <c r="K33" t="s">
        <v>646</v>
      </c>
      <c r="L33">
        <v>774.0</v>
      </c>
      <c r="M33">
        <v>0.168015</v>
      </c>
    </row>
    <row r="34">
      <c r="A34" s="102"/>
      <c r="B34" s="111" t="s">
        <v>579</v>
      </c>
      <c r="C34" s="115" t="s">
        <v>666</v>
      </c>
      <c r="D34" s="102" t="s">
        <v>667</v>
      </c>
      <c r="E34" s="102" t="s">
        <v>668</v>
      </c>
      <c r="F34">
        <v>766.0</v>
      </c>
      <c r="G34">
        <v>0.166278</v>
      </c>
      <c r="I34" t="s">
        <v>585</v>
      </c>
      <c r="J34" t="s">
        <v>586</v>
      </c>
      <c r="K34" t="s">
        <v>558</v>
      </c>
      <c r="L34" t="s">
        <v>590</v>
      </c>
      <c r="M34" t="s">
        <v>578</v>
      </c>
      <c r="N34">
        <v>766.0</v>
      </c>
      <c r="O34">
        <v>0.166278</v>
      </c>
    </row>
    <row r="35" ht="33.0" customHeight="1">
      <c r="A35" s="121"/>
      <c r="B35" s="122" t="s">
        <v>669</v>
      </c>
      <c r="C35" s="123" t="s">
        <v>670</v>
      </c>
      <c r="D35" s="124" t="s">
        <v>671</v>
      </c>
      <c r="E35" s="124" t="s">
        <v>673</v>
      </c>
      <c r="F35" s="125">
        <v>694.0</v>
      </c>
      <c r="G35" s="125">
        <v>0.150649</v>
      </c>
      <c r="H35" s="125"/>
      <c r="I35" s="125" t="s">
        <v>585</v>
      </c>
      <c r="J35" s="125" t="s">
        <v>586</v>
      </c>
      <c r="K35" s="125" t="s">
        <v>558</v>
      </c>
      <c r="L35" s="125" t="s">
        <v>590</v>
      </c>
      <c r="M35" s="125" t="s">
        <v>675</v>
      </c>
      <c r="N35" s="125">
        <v>694.0</v>
      </c>
      <c r="O35" s="125">
        <v>0.150649</v>
      </c>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5"/>
      <c r="DJ35" s="125"/>
      <c r="DK35" s="125"/>
      <c r="DL35" s="125"/>
      <c r="DM35" s="125"/>
      <c r="DN35" s="125"/>
      <c r="DO35" s="125"/>
      <c r="DP35" s="125"/>
      <c r="DQ35" s="125"/>
      <c r="DR35" s="125"/>
      <c r="DS35" s="125"/>
      <c r="DT35" s="125"/>
      <c r="DU35" s="125"/>
      <c r="DV35" s="125"/>
      <c r="DW35" s="125"/>
      <c r="DX35" s="125"/>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125"/>
      <c r="FK35" s="125"/>
      <c r="FL35" s="125"/>
      <c r="FM35" s="125"/>
      <c r="FN35" s="125"/>
      <c r="FO35" s="125"/>
      <c r="FP35" s="125"/>
      <c r="FQ35" s="125"/>
      <c r="FR35" s="125"/>
      <c r="FS35" s="125"/>
      <c r="FT35" s="125"/>
      <c r="FU35" s="125"/>
      <c r="FV35" s="125"/>
      <c r="FW35" s="125"/>
      <c r="FX35" s="125"/>
      <c r="FY35" s="125"/>
      <c r="FZ35" s="125"/>
      <c r="GA35" s="125"/>
      <c r="GB35" s="125"/>
      <c r="GC35" s="125"/>
      <c r="GD35" s="125"/>
      <c r="GE35" s="125"/>
      <c r="GF35" s="125"/>
      <c r="GG35" s="125"/>
      <c r="GH35" s="125"/>
      <c r="GI35" s="125"/>
      <c r="GJ35" s="125"/>
      <c r="GK35" s="125"/>
      <c r="GL35" s="125"/>
      <c r="GM35" s="125"/>
      <c r="GN35" s="125"/>
      <c r="GO35" s="125"/>
      <c r="GP35" s="125"/>
      <c r="GQ35" s="125"/>
      <c r="GR35" s="125"/>
      <c r="GS35" s="125"/>
      <c r="GT35" s="125"/>
      <c r="GU35" s="125"/>
      <c r="GV35" s="125"/>
      <c r="GW35" s="125"/>
      <c r="GX35" s="125"/>
      <c r="GY35" s="125"/>
    </row>
    <row r="36">
      <c r="A36" s="102"/>
      <c r="B36" s="104"/>
      <c r="C36" s="102"/>
      <c r="D36" s="102" t="s">
        <v>676</v>
      </c>
      <c r="E36" s="102" t="s">
        <v>677</v>
      </c>
      <c r="F36">
        <v>638.0</v>
      </c>
      <c r="G36">
        <v>0.138493</v>
      </c>
      <c r="I36" t="s">
        <v>585</v>
      </c>
      <c r="J36" t="s">
        <v>586</v>
      </c>
      <c r="K36" t="s">
        <v>558</v>
      </c>
      <c r="L36" t="s">
        <v>590</v>
      </c>
      <c r="M36" t="s">
        <v>678</v>
      </c>
      <c r="N36">
        <v>638.0</v>
      </c>
      <c r="O36">
        <v>0.138493</v>
      </c>
    </row>
    <row r="37">
      <c r="A37" s="102"/>
      <c r="B37" s="114" t="s">
        <v>593</v>
      </c>
      <c r="C37" s="115" t="s">
        <v>595</v>
      </c>
      <c r="D37" s="102" t="s">
        <v>679</v>
      </c>
      <c r="E37" s="102" t="s">
        <v>680</v>
      </c>
      <c r="F37">
        <v>620.0</v>
      </c>
      <c r="G37">
        <v>0.134586</v>
      </c>
      <c r="I37" t="s">
        <v>585</v>
      </c>
      <c r="J37" t="s">
        <v>558</v>
      </c>
      <c r="K37" t="s">
        <v>598</v>
      </c>
      <c r="L37">
        <v>620.0</v>
      </c>
      <c r="M37">
        <v>0.134586</v>
      </c>
    </row>
    <row r="38">
      <c r="A38" s="102"/>
      <c r="B38" s="104"/>
      <c r="C38" s="102"/>
      <c r="D38" s="102" t="s">
        <v>681</v>
      </c>
      <c r="E38" s="102" t="s">
        <v>682</v>
      </c>
      <c r="F38">
        <v>616.0</v>
      </c>
      <c r="G38">
        <v>0.133717</v>
      </c>
      <c r="I38" t="s">
        <v>575</v>
      </c>
      <c r="J38" t="s">
        <v>586</v>
      </c>
      <c r="K38" t="s">
        <v>558</v>
      </c>
      <c r="L38" t="s">
        <v>590</v>
      </c>
      <c r="M38" t="s">
        <v>577</v>
      </c>
      <c r="N38" t="s">
        <v>577</v>
      </c>
      <c r="O38" t="s">
        <v>577</v>
      </c>
      <c r="P38" t="s">
        <v>577</v>
      </c>
      <c r="Q38" t="s">
        <v>578</v>
      </c>
      <c r="R38">
        <v>616.0</v>
      </c>
      <c r="S38">
        <v>0.133717</v>
      </c>
    </row>
    <row r="39">
      <c r="A39" s="126" t="s">
        <v>685</v>
      </c>
      <c r="B39" s="127"/>
      <c r="C39" s="128" t="s">
        <v>617</v>
      </c>
      <c r="D39" s="129" t="s">
        <v>686</v>
      </c>
      <c r="E39" s="129" t="s">
        <v>687</v>
      </c>
      <c r="F39" s="130">
        <v>555.0</v>
      </c>
      <c r="G39" s="130">
        <v>0.120476</v>
      </c>
      <c r="H39" s="130"/>
      <c r="I39" s="130" t="s">
        <v>585</v>
      </c>
      <c r="J39" s="130" t="s">
        <v>558</v>
      </c>
      <c r="K39" s="130" t="s">
        <v>688</v>
      </c>
      <c r="L39" s="130">
        <v>555.0</v>
      </c>
      <c r="M39" s="130">
        <v>0.120476</v>
      </c>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30"/>
      <c r="BU39" s="130"/>
      <c r="BV39" s="130"/>
      <c r="BW39" s="13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0"/>
      <c r="DV39" s="130"/>
      <c r="DW39" s="130"/>
      <c r="DX39" s="130"/>
      <c r="DY39" s="130"/>
      <c r="DZ39" s="130"/>
      <c r="EA39" s="130"/>
      <c r="EB39" s="130"/>
      <c r="EC39" s="130"/>
      <c r="ED39" s="130"/>
      <c r="EE39" s="130"/>
      <c r="EF39" s="130"/>
      <c r="EG39" s="130"/>
      <c r="EH39" s="130"/>
      <c r="EI39" s="130"/>
      <c r="EJ39" s="130"/>
      <c r="EK39" s="130"/>
      <c r="EL39" s="130"/>
      <c r="EM39" s="130"/>
      <c r="EN39" s="130"/>
      <c r="EO39" s="130"/>
      <c r="EP39" s="130"/>
      <c r="EQ39" s="130"/>
      <c r="ER39" s="130"/>
      <c r="ES39" s="130"/>
      <c r="ET39" s="130"/>
      <c r="EU39" s="130"/>
      <c r="EV39" s="130"/>
      <c r="EW39" s="130"/>
      <c r="EX39" s="130"/>
      <c r="EY39" s="130"/>
      <c r="EZ39" s="130"/>
      <c r="FA39" s="130"/>
      <c r="FB39" s="130"/>
      <c r="FC39" s="130"/>
      <c r="FD39" s="130"/>
      <c r="FE39" s="130"/>
      <c r="FF39" s="130"/>
      <c r="FG39" s="130"/>
      <c r="FH39" s="130"/>
      <c r="FI39" s="130"/>
      <c r="FJ39" s="130"/>
      <c r="FK39" s="130"/>
      <c r="FL39" s="130"/>
      <c r="FM39" s="130"/>
      <c r="FN39" s="130"/>
      <c r="FO39" s="130"/>
      <c r="FP39" s="130"/>
      <c r="FQ39" s="130"/>
      <c r="FR39" s="130"/>
      <c r="FS39" s="130"/>
      <c r="FT39" s="130"/>
      <c r="FU39" s="130"/>
      <c r="FV39" s="130"/>
      <c r="FW39" s="130"/>
      <c r="FX39" s="130"/>
      <c r="FY39" s="130"/>
      <c r="FZ39" s="130"/>
      <c r="GA39" s="130"/>
      <c r="GB39" s="130"/>
      <c r="GC39" s="130"/>
      <c r="GD39" s="130"/>
      <c r="GE39" s="130"/>
      <c r="GF39" s="130"/>
      <c r="GG39" s="130"/>
      <c r="GH39" s="130"/>
      <c r="GI39" s="130"/>
      <c r="GJ39" s="130"/>
      <c r="GK39" s="130"/>
      <c r="GL39" s="130"/>
      <c r="GM39" s="130"/>
      <c r="GN39" s="130"/>
      <c r="GO39" s="130"/>
      <c r="GP39" s="130"/>
      <c r="GQ39" s="130"/>
      <c r="GR39" s="130"/>
      <c r="GS39" s="130"/>
      <c r="GT39" s="130"/>
      <c r="GU39" s="130"/>
      <c r="GV39" s="130"/>
      <c r="GW39" s="130"/>
      <c r="GX39" s="130"/>
      <c r="GY39" s="130"/>
    </row>
    <row r="40">
      <c r="A40" s="102"/>
      <c r="B40" s="104"/>
      <c r="C40" s="102"/>
      <c r="D40" s="102" t="s">
        <v>689</v>
      </c>
      <c r="E40" s="102" t="s">
        <v>690</v>
      </c>
      <c r="F40">
        <v>541.0</v>
      </c>
      <c r="G40">
        <v>0.117437</v>
      </c>
      <c r="I40" t="s">
        <v>585</v>
      </c>
      <c r="J40" t="s">
        <v>640</v>
      </c>
      <c r="K40" t="s">
        <v>586</v>
      </c>
      <c r="L40" t="s">
        <v>558</v>
      </c>
      <c r="M40" t="s">
        <v>590</v>
      </c>
      <c r="N40" t="s">
        <v>578</v>
      </c>
      <c r="O40" t="s">
        <v>678</v>
      </c>
      <c r="P40">
        <v>541.0</v>
      </c>
      <c r="Q40">
        <v>0.117437</v>
      </c>
    </row>
    <row r="41">
      <c r="B41" s="131" t="s">
        <v>669</v>
      </c>
      <c r="C41" s="18" t="s">
        <v>692</v>
      </c>
      <c r="D41" s="18" t="s">
        <v>693</v>
      </c>
      <c r="E41" s="102" t="s">
        <v>694</v>
      </c>
      <c r="F41">
        <v>527.0</v>
      </c>
      <c r="G41">
        <v>0.114398</v>
      </c>
      <c r="I41" t="s">
        <v>557</v>
      </c>
      <c r="J41" t="s">
        <v>558</v>
      </c>
      <c r="K41" t="s">
        <v>622</v>
      </c>
      <c r="L41">
        <v>527.0</v>
      </c>
      <c r="M41">
        <v>0.114398</v>
      </c>
    </row>
    <row r="42">
      <c r="A42" s="102"/>
      <c r="B42" s="104"/>
      <c r="C42" s="102"/>
      <c r="D42" s="102" t="s">
        <v>695</v>
      </c>
      <c r="E42" s="102" t="s">
        <v>696</v>
      </c>
      <c r="F42">
        <v>515.0</v>
      </c>
      <c r="G42">
        <v>0.111793</v>
      </c>
      <c r="I42" t="s">
        <v>575</v>
      </c>
      <c r="J42" t="s">
        <v>586</v>
      </c>
      <c r="K42" t="s">
        <v>558</v>
      </c>
      <c r="L42" t="s">
        <v>590</v>
      </c>
      <c r="M42" t="s">
        <v>629</v>
      </c>
      <c r="N42">
        <v>515.0</v>
      </c>
      <c r="O42">
        <v>0.111793</v>
      </c>
    </row>
    <row r="43">
      <c r="A43" s="115"/>
      <c r="B43" s="104"/>
      <c r="C43" s="102"/>
      <c r="D43" s="102" t="s">
        <v>698</v>
      </c>
      <c r="E43" s="102" t="s">
        <v>699</v>
      </c>
      <c r="F43">
        <v>509.0</v>
      </c>
      <c r="G43">
        <v>0.110491</v>
      </c>
      <c r="I43" t="s">
        <v>557</v>
      </c>
      <c r="J43" t="s">
        <v>558</v>
      </c>
      <c r="K43" t="s">
        <v>575</v>
      </c>
      <c r="L43" t="s">
        <v>576</v>
      </c>
      <c r="M43" t="s">
        <v>700</v>
      </c>
      <c r="N43">
        <v>509.0</v>
      </c>
      <c r="O43">
        <v>0.110491</v>
      </c>
    </row>
    <row r="44">
      <c r="A44" s="102"/>
      <c r="B44" s="104"/>
      <c r="C44" s="102"/>
      <c r="D44" s="102" t="s">
        <v>701</v>
      </c>
      <c r="E44" s="102" t="s">
        <v>702</v>
      </c>
      <c r="F44">
        <v>492.0</v>
      </c>
      <c r="G44">
        <v>0.1068</v>
      </c>
      <c r="I44" t="s">
        <v>557</v>
      </c>
      <c r="J44" t="s">
        <v>558</v>
      </c>
      <c r="K44" t="s">
        <v>575</v>
      </c>
      <c r="L44" t="s">
        <v>576</v>
      </c>
      <c r="M44" t="s">
        <v>703</v>
      </c>
      <c r="N44">
        <v>492.0</v>
      </c>
      <c r="O44">
        <v>0.1068</v>
      </c>
    </row>
    <row r="45">
      <c r="A45" s="113" t="s">
        <v>704</v>
      </c>
      <c r="B45" s="132" t="s">
        <v>705</v>
      </c>
      <c r="C45" s="123" t="s">
        <v>706</v>
      </c>
      <c r="D45" s="124" t="s">
        <v>707</v>
      </c>
      <c r="E45" s="124" t="s">
        <v>708</v>
      </c>
      <c r="F45" s="125">
        <v>477.0</v>
      </c>
      <c r="G45" s="125">
        <v>0.103544</v>
      </c>
      <c r="H45" s="125"/>
      <c r="I45" s="125" t="s">
        <v>585</v>
      </c>
      <c r="J45" s="125" t="s">
        <v>558</v>
      </c>
      <c r="K45" s="125" t="s">
        <v>675</v>
      </c>
      <c r="L45" s="125">
        <v>477.0</v>
      </c>
      <c r="M45" s="125">
        <v>0.103544</v>
      </c>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row>
    <row r="46">
      <c r="A46" s="3"/>
      <c r="B46" s="111" t="s">
        <v>579</v>
      </c>
      <c r="C46" s="115" t="s">
        <v>713</v>
      </c>
      <c r="D46" s="95" t="s">
        <v>714</v>
      </c>
      <c r="E46" s="102" t="s">
        <v>719</v>
      </c>
      <c r="F46">
        <v>458.0</v>
      </c>
      <c r="G46">
        <v>0.09942</v>
      </c>
      <c r="I46" t="s">
        <v>575</v>
      </c>
      <c r="J46" t="s">
        <v>586</v>
      </c>
      <c r="K46" t="s">
        <v>558</v>
      </c>
      <c r="L46" t="s">
        <v>590</v>
      </c>
      <c r="M46" t="s">
        <v>577</v>
      </c>
      <c r="N46" t="s">
        <v>607</v>
      </c>
      <c r="O46" t="s">
        <v>602</v>
      </c>
      <c r="P46">
        <v>458.0</v>
      </c>
      <c r="Q46">
        <v>0.09942</v>
      </c>
    </row>
    <row r="47">
      <c r="A47" s="102"/>
      <c r="B47" s="111" t="s">
        <v>579</v>
      </c>
      <c r="C47" s="115" t="s">
        <v>720</v>
      </c>
      <c r="D47" s="102" t="s">
        <v>721</v>
      </c>
      <c r="E47" s="102" t="s">
        <v>722</v>
      </c>
      <c r="F47">
        <v>448.0</v>
      </c>
      <c r="G47">
        <v>0.097249</v>
      </c>
      <c r="I47" t="s">
        <v>585</v>
      </c>
      <c r="J47" t="s">
        <v>724</v>
      </c>
      <c r="K47">
        <v>448.0</v>
      </c>
      <c r="L47">
        <v>0.097249</v>
      </c>
    </row>
    <row r="48">
      <c r="A48" s="133"/>
      <c r="B48" s="134" t="s">
        <v>579</v>
      </c>
      <c r="C48" s="135" t="s">
        <v>729</v>
      </c>
      <c r="D48" s="136" t="s">
        <v>730</v>
      </c>
      <c r="E48" s="136" t="s">
        <v>732</v>
      </c>
      <c r="F48" s="137">
        <v>413.0</v>
      </c>
      <c r="G48" s="137">
        <v>0.089651</v>
      </c>
      <c r="H48" s="137"/>
      <c r="I48" s="137" t="s">
        <v>585</v>
      </c>
      <c r="J48" s="137" t="s">
        <v>734</v>
      </c>
      <c r="K48" s="137" t="s">
        <v>646</v>
      </c>
      <c r="L48" s="137">
        <v>413.0</v>
      </c>
      <c r="M48" s="137">
        <v>0.089651</v>
      </c>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c r="DY48" s="137"/>
      <c r="DZ48" s="137"/>
      <c r="EA48" s="137"/>
      <c r="EB48" s="137"/>
      <c r="EC48" s="137"/>
      <c r="ED48" s="137"/>
      <c r="EE48" s="137"/>
      <c r="EF48" s="137"/>
      <c r="EG48" s="137"/>
      <c r="EH48" s="137"/>
      <c r="EI48" s="137"/>
      <c r="EJ48" s="137"/>
      <c r="EK48" s="137"/>
      <c r="EL48" s="137"/>
      <c r="EM48" s="137"/>
      <c r="EN48" s="137"/>
      <c r="EO48" s="137"/>
      <c r="EP48" s="137"/>
      <c r="EQ48" s="137"/>
      <c r="ER48" s="137"/>
      <c r="ES48" s="137"/>
      <c r="ET48" s="137"/>
      <c r="EU48" s="137"/>
      <c r="EV48" s="137"/>
      <c r="EW48" s="137"/>
      <c r="EX48" s="137"/>
      <c r="EY48" s="137"/>
      <c r="EZ48" s="137"/>
      <c r="FA48" s="137"/>
      <c r="FB48" s="137"/>
      <c r="FC48" s="137"/>
      <c r="FD48" s="137"/>
      <c r="FE48" s="137"/>
      <c r="FF48" s="137"/>
      <c r="FG48" s="137"/>
      <c r="FH48" s="137"/>
      <c r="FI48" s="137"/>
      <c r="FJ48" s="137"/>
      <c r="FK48" s="137"/>
      <c r="FL48" s="137"/>
      <c r="FM48" s="137"/>
      <c r="FN48" s="137"/>
      <c r="FO48" s="137"/>
      <c r="FP48" s="137"/>
      <c r="FQ48" s="137"/>
      <c r="FR48" s="137"/>
      <c r="FS48" s="137"/>
      <c r="FT48" s="137"/>
      <c r="FU48" s="137"/>
      <c r="FV48" s="137"/>
      <c r="FW48" s="137"/>
      <c r="FX48" s="137"/>
      <c r="FY48" s="137"/>
      <c r="FZ48" s="137"/>
      <c r="GA48" s="137"/>
      <c r="GB48" s="137"/>
      <c r="GC48" s="137"/>
      <c r="GD48" s="137"/>
      <c r="GE48" s="137"/>
      <c r="GF48" s="137"/>
      <c r="GG48" s="137"/>
      <c r="GH48" s="137"/>
      <c r="GI48" s="137"/>
      <c r="GJ48" s="137"/>
      <c r="GK48" s="137"/>
      <c r="GL48" s="137"/>
      <c r="GM48" s="137"/>
      <c r="GN48" s="137"/>
      <c r="GO48" s="137"/>
      <c r="GP48" s="137"/>
      <c r="GQ48" s="137"/>
      <c r="GR48" s="137"/>
      <c r="GS48" s="137"/>
      <c r="GT48" s="137"/>
      <c r="GU48" s="137"/>
      <c r="GV48" s="137"/>
      <c r="GW48" s="137"/>
      <c r="GX48" s="137"/>
      <c r="GY48" s="137"/>
    </row>
    <row r="49">
      <c r="A49" s="138" t="s">
        <v>735</v>
      </c>
      <c r="B49" s="127"/>
      <c r="C49" s="128" t="s">
        <v>617</v>
      </c>
      <c r="D49" s="129" t="s">
        <v>736</v>
      </c>
      <c r="E49" s="129" t="s">
        <v>737</v>
      </c>
      <c r="F49" s="130">
        <v>371.0</v>
      </c>
      <c r="G49" s="130">
        <v>0.080534</v>
      </c>
      <c r="H49" s="130"/>
      <c r="I49" s="130" t="s">
        <v>585</v>
      </c>
      <c r="J49" s="130" t="s">
        <v>558</v>
      </c>
      <c r="K49" s="130" t="s">
        <v>738</v>
      </c>
      <c r="L49" s="130">
        <v>371.0</v>
      </c>
      <c r="M49" s="130">
        <v>0.080534</v>
      </c>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0"/>
      <c r="CN49" s="130"/>
      <c r="CO49" s="130"/>
      <c r="CP49" s="130"/>
      <c r="CQ49" s="130"/>
      <c r="CR49" s="130"/>
      <c r="CS49" s="130"/>
      <c r="CT49" s="130"/>
      <c r="CU49" s="130"/>
      <c r="CV49" s="130"/>
      <c r="CW49" s="130"/>
      <c r="CX49" s="130"/>
      <c r="CY49" s="130"/>
      <c r="CZ49" s="130"/>
      <c r="DA49" s="130"/>
      <c r="DB49" s="130"/>
      <c r="DC49" s="130"/>
      <c r="DD49" s="130"/>
      <c r="DE49" s="130"/>
      <c r="DF49" s="130"/>
      <c r="DG49" s="130"/>
      <c r="DH49" s="130"/>
      <c r="DI49" s="130"/>
      <c r="DJ49" s="130"/>
      <c r="DK49" s="130"/>
      <c r="DL49" s="130"/>
      <c r="DM49" s="130"/>
      <c r="DN49" s="130"/>
      <c r="DO49" s="130"/>
      <c r="DP49" s="130"/>
      <c r="DQ49" s="130"/>
      <c r="DR49" s="130"/>
      <c r="DS49" s="130"/>
      <c r="DT49" s="130"/>
      <c r="DU49" s="130"/>
      <c r="DV49" s="130"/>
      <c r="DW49" s="130"/>
      <c r="DX49" s="130"/>
      <c r="DY49" s="130"/>
      <c r="DZ49" s="130"/>
      <c r="EA49" s="130"/>
      <c r="EB49" s="130"/>
      <c r="EC49" s="130"/>
      <c r="ED49" s="130"/>
      <c r="EE49" s="130"/>
      <c r="EF49" s="130"/>
      <c r="EG49" s="130"/>
      <c r="EH49" s="130"/>
      <c r="EI49" s="130"/>
      <c r="EJ49" s="130"/>
      <c r="EK49" s="130"/>
      <c r="EL49" s="130"/>
      <c r="EM49" s="130"/>
      <c r="EN49" s="130"/>
      <c r="EO49" s="130"/>
      <c r="EP49" s="130"/>
      <c r="EQ49" s="130"/>
      <c r="ER49" s="130"/>
      <c r="ES49" s="130"/>
      <c r="ET49" s="130"/>
      <c r="EU49" s="130"/>
      <c r="EV49" s="130"/>
      <c r="EW49" s="130"/>
      <c r="EX49" s="130"/>
      <c r="EY49" s="130"/>
      <c r="EZ49" s="130"/>
      <c r="FA49" s="130"/>
      <c r="FB49" s="130"/>
      <c r="FC49" s="130"/>
      <c r="FD49" s="130"/>
      <c r="FE49" s="130"/>
      <c r="FF49" s="130"/>
      <c r="FG49" s="130"/>
      <c r="FH49" s="130"/>
      <c r="FI49" s="130"/>
      <c r="FJ49" s="130"/>
      <c r="FK49" s="130"/>
      <c r="FL49" s="130"/>
      <c r="FM49" s="130"/>
      <c r="FN49" s="130"/>
      <c r="FO49" s="130"/>
      <c r="FP49" s="130"/>
      <c r="FQ49" s="130"/>
      <c r="FR49" s="130"/>
      <c r="FS49" s="130"/>
      <c r="FT49" s="130"/>
      <c r="FU49" s="130"/>
      <c r="FV49" s="130"/>
      <c r="FW49" s="130"/>
      <c r="FX49" s="130"/>
      <c r="FY49" s="130"/>
      <c r="FZ49" s="130"/>
      <c r="GA49" s="130"/>
      <c r="GB49" s="130"/>
      <c r="GC49" s="130"/>
      <c r="GD49" s="130"/>
      <c r="GE49" s="130"/>
      <c r="GF49" s="130"/>
      <c r="GG49" s="130"/>
      <c r="GH49" s="130"/>
      <c r="GI49" s="130"/>
      <c r="GJ49" s="130"/>
      <c r="GK49" s="130"/>
      <c r="GL49" s="130"/>
      <c r="GM49" s="130"/>
      <c r="GN49" s="130"/>
      <c r="GO49" s="130"/>
      <c r="GP49" s="130"/>
      <c r="GQ49" s="130"/>
      <c r="GR49" s="130"/>
      <c r="GS49" s="130"/>
      <c r="GT49" s="130"/>
      <c r="GU49" s="130"/>
      <c r="GV49" s="130"/>
      <c r="GW49" s="130"/>
      <c r="GX49" s="130"/>
      <c r="GY49" s="130"/>
    </row>
    <row r="50">
      <c r="A50" s="106"/>
      <c r="B50" s="111" t="s">
        <v>579</v>
      </c>
      <c r="C50" s="18" t="s">
        <v>739</v>
      </c>
      <c r="D50" s="102" t="s">
        <v>740</v>
      </c>
      <c r="E50" s="102" t="s">
        <v>741</v>
      </c>
      <c r="F50">
        <v>356.0</v>
      </c>
      <c r="G50">
        <v>0.077278</v>
      </c>
      <c r="I50" t="s">
        <v>575</v>
      </c>
      <c r="J50" t="s">
        <v>576</v>
      </c>
      <c r="K50" t="s">
        <v>742</v>
      </c>
      <c r="L50" t="s">
        <v>577</v>
      </c>
      <c r="M50" t="s">
        <v>577</v>
      </c>
      <c r="N50" t="s">
        <v>578</v>
      </c>
      <c r="O50">
        <v>356.0</v>
      </c>
      <c r="P50">
        <v>0.077278</v>
      </c>
    </row>
    <row r="51">
      <c r="A51" s="106"/>
      <c r="B51" s="114" t="s">
        <v>743</v>
      </c>
      <c r="C51" s="115" t="s">
        <v>744</v>
      </c>
      <c r="D51" s="102" t="s">
        <v>745</v>
      </c>
      <c r="E51" s="102" t="s">
        <v>746</v>
      </c>
      <c r="F51">
        <v>356.0</v>
      </c>
      <c r="G51">
        <v>0.077278</v>
      </c>
      <c r="I51" t="s">
        <v>585</v>
      </c>
      <c r="J51" t="s">
        <v>576</v>
      </c>
      <c r="K51" t="s">
        <v>598</v>
      </c>
      <c r="L51">
        <v>356.0</v>
      </c>
      <c r="M51">
        <v>0.077278</v>
      </c>
    </row>
    <row r="52">
      <c r="A52" s="106"/>
      <c r="B52" s="111" t="s">
        <v>579</v>
      </c>
      <c r="C52" s="115" t="s">
        <v>747</v>
      </c>
      <c r="D52" s="102" t="s">
        <v>748</v>
      </c>
      <c r="E52" s="102" t="s">
        <v>749</v>
      </c>
      <c r="F52">
        <v>351.0</v>
      </c>
      <c r="G52">
        <v>0.076193</v>
      </c>
      <c r="I52" t="s">
        <v>585</v>
      </c>
      <c r="J52" t="s">
        <v>586</v>
      </c>
      <c r="K52" t="s">
        <v>558</v>
      </c>
      <c r="L52" t="s">
        <v>590</v>
      </c>
      <c r="M52" t="s">
        <v>602</v>
      </c>
      <c r="N52">
        <v>351.0</v>
      </c>
      <c r="O52">
        <v>0.076193</v>
      </c>
    </row>
    <row r="53">
      <c r="A53" s="106"/>
      <c r="B53" s="111" t="s">
        <v>579</v>
      </c>
      <c r="C53" s="18" t="s">
        <v>751</v>
      </c>
      <c r="D53" s="102" t="s">
        <v>752</v>
      </c>
      <c r="E53" s="102" t="s">
        <v>753</v>
      </c>
      <c r="F53">
        <v>346.0</v>
      </c>
      <c r="G53">
        <v>0.075108</v>
      </c>
      <c r="I53" t="s">
        <v>575</v>
      </c>
      <c r="J53" t="s">
        <v>586</v>
      </c>
      <c r="K53" t="s">
        <v>558</v>
      </c>
      <c r="L53" t="s">
        <v>590</v>
      </c>
      <c r="M53" t="s">
        <v>577</v>
      </c>
      <c r="N53" t="s">
        <v>577</v>
      </c>
      <c r="O53" t="s">
        <v>602</v>
      </c>
      <c r="P53">
        <v>346.0</v>
      </c>
      <c r="Q53">
        <v>0.075108</v>
      </c>
    </row>
    <row r="54">
      <c r="A54" s="106"/>
      <c r="B54" s="111" t="s">
        <v>579</v>
      </c>
      <c r="C54" s="18" t="s">
        <v>754</v>
      </c>
      <c r="D54" s="102" t="s">
        <v>755</v>
      </c>
      <c r="E54" s="102" t="s">
        <v>756</v>
      </c>
      <c r="F54">
        <v>337.0</v>
      </c>
      <c r="G54">
        <v>0.073154</v>
      </c>
      <c r="I54" t="s">
        <v>575</v>
      </c>
      <c r="J54" t="s">
        <v>586</v>
      </c>
      <c r="K54" t="s">
        <v>558</v>
      </c>
      <c r="L54" t="s">
        <v>590</v>
      </c>
      <c r="M54" t="s">
        <v>577</v>
      </c>
      <c r="N54" t="s">
        <v>577</v>
      </c>
      <c r="O54" t="s">
        <v>577</v>
      </c>
      <c r="P54" t="s">
        <v>577</v>
      </c>
      <c r="Q54" t="s">
        <v>577</v>
      </c>
      <c r="R54" t="s">
        <v>577</v>
      </c>
      <c r="S54" t="s">
        <v>578</v>
      </c>
      <c r="T54">
        <v>337.0</v>
      </c>
      <c r="U54">
        <v>0.073154</v>
      </c>
    </row>
    <row r="55">
      <c r="A55" s="106"/>
      <c r="B55" s="139"/>
      <c r="C55" s="117" t="s">
        <v>617</v>
      </c>
      <c r="D55" s="102" t="s">
        <v>757</v>
      </c>
      <c r="E55" s="102" t="s">
        <v>758</v>
      </c>
      <c r="F55">
        <v>330.0</v>
      </c>
      <c r="G55">
        <v>0.071634</v>
      </c>
      <c r="I55" t="s">
        <v>585</v>
      </c>
      <c r="J55" t="s">
        <v>586</v>
      </c>
      <c r="K55" t="s">
        <v>558</v>
      </c>
      <c r="L55" t="s">
        <v>590</v>
      </c>
      <c r="M55" t="s">
        <v>759</v>
      </c>
      <c r="N55">
        <v>330.0</v>
      </c>
      <c r="O55">
        <v>0.071634</v>
      </c>
    </row>
    <row r="56">
      <c r="A56" s="140"/>
      <c r="B56" s="111" t="s">
        <v>579</v>
      </c>
      <c r="C56" s="115" t="s">
        <v>760</v>
      </c>
      <c r="D56" s="102" t="s">
        <v>761</v>
      </c>
      <c r="E56" s="102" t="s">
        <v>762</v>
      </c>
      <c r="F56">
        <v>327.0</v>
      </c>
      <c r="G56">
        <v>0.070983</v>
      </c>
      <c r="I56" t="s">
        <v>575</v>
      </c>
      <c r="J56" t="s">
        <v>576</v>
      </c>
      <c r="K56" t="s">
        <v>577</v>
      </c>
      <c r="L56" t="s">
        <v>607</v>
      </c>
      <c r="M56" t="s">
        <v>577</v>
      </c>
      <c r="N56" t="s">
        <v>577</v>
      </c>
      <c r="O56" t="s">
        <v>578</v>
      </c>
      <c r="P56">
        <v>327.0</v>
      </c>
      <c r="Q56">
        <v>0.070983</v>
      </c>
    </row>
    <row r="57">
      <c r="A57" s="140"/>
      <c r="B57" s="111" t="s">
        <v>579</v>
      </c>
      <c r="C57" s="18" t="s">
        <v>582</v>
      </c>
      <c r="D57" s="102" t="s">
        <v>763</v>
      </c>
      <c r="E57" s="102" t="s">
        <v>764</v>
      </c>
      <c r="F57">
        <v>318.0</v>
      </c>
      <c r="G57">
        <v>0.069029</v>
      </c>
      <c r="I57" t="s">
        <v>585</v>
      </c>
      <c r="J57" t="s">
        <v>586</v>
      </c>
      <c r="K57" t="s">
        <v>558</v>
      </c>
      <c r="L57" t="s">
        <v>590</v>
      </c>
      <c r="M57" t="s">
        <v>765</v>
      </c>
      <c r="N57">
        <v>318.0</v>
      </c>
      <c r="O57">
        <v>0.069029</v>
      </c>
    </row>
    <row r="58">
      <c r="A58" s="140"/>
      <c r="B58" s="111" t="s">
        <v>579</v>
      </c>
      <c r="C58" s="18" t="s">
        <v>582</v>
      </c>
      <c r="D58" s="95" t="s">
        <v>766</v>
      </c>
      <c r="E58" s="102" t="s">
        <v>767</v>
      </c>
      <c r="F58">
        <v>312.0</v>
      </c>
      <c r="G58">
        <v>0.067727</v>
      </c>
      <c r="I58" t="s">
        <v>575</v>
      </c>
      <c r="J58" t="s">
        <v>576</v>
      </c>
      <c r="K58" t="s">
        <v>602</v>
      </c>
      <c r="L58">
        <v>312.0</v>
      </c>
      <c r="M58">
        <v>0.067727</v>
      </c>
    </row>
    <row r="59">
      <c r="A59" s="140"/>
      <c r="B59" s="139"/>
      <c r="C59" s="106"/>
      <c r="D59" s="102" t="s">
        <v>768</v>
      </c>
      <c r="E59" s="102" t="s">
        <v>769</v>
      </c>
      <c r="F59">
        <v>301.0</v>
      </c>
      <c r="G59">
        <v>0.065339</v>
      </c>
      <c r="I59" t="s">
        <v>585</v>
      </c>
      <c r="J59" t="s">
        <v>586</v>
      </c>
      <c r="K59" t="s">
        <v>616</v>
      </c>
      <c r="L59" t="s">
        <v>646</v>
      </c>
      <c r="M59">
        <v>301.0</v>
      </c>
      <c r="N59">
        <v>0.065339</v>
      </c>
    </row>
    <row r="60">
      <c r="A60" s="140"/>
      <c r="B60" s="111" t="s">
        <v>579</v>
      </c>
      <c r="C60" s="18" t="s">
        <v>770</v>
      </c>
      <c r="D60" s="102" t="s">
        <v>771</v>
      </c>
      <c r="E60" s="102" t="s">
        <v>772</v>
      </c>
      <c r="F60">
        <v>299.0</v>
      </c>
      <c r="G60">
        <v>0.064905</v>
      </c>
      <c r="I60" t="s">
        <v>585</v>
      </c>
      <c r="J60" t="s">
        <v>576</v>
      </c>
      <c r="K60" t="s">
        <v>590</v>
      </c>
      <c r="L60">
        <v>299.0</v>
      </c>
      <c r="M60">
        <v>0.064905</v>
      </c>
    </row>
    <row r="61">
      <c r="A61" s="140"/>
      <c r="B61" s="139"/>
      <c r="C61" s="106"/>
      <c r="D61" s="102" t="s">
        <v>773</v>
      </c>
      <c r="E61" s="102" t="s">
        <v>677</v>
      </c>
      <c r="F61">
        <v>294.0</v>
      </c>
      <c r="G61">
        <v>0.06382</v>
      </c>
      <c r="I61" t="s">
        <v>585</v>
      </c>
      <c r="J61" t="s">
        <v>586</v>
      </c>
      <c r="K61" t="s">
        <v>558</v>
      </c>
      <c r="L61" t="s">
        <v>590</v>
      </c>
      <c r="M61" t="s">
        <v>774</v>
      </c>
      <c r="N61">
        <v>294.0</v>
      </c>
      <c r="O61">
        <v>0.06382</v>
      </c>
    </row>
    <row r="62">
      <c r="A62" s="133"/>
      <c r="B62" s="141"/>
      <c r="C62" s="136"/>
      <c r="D62" s="142" t="s">
        <v>775</v>
      </c>
      <c r="E62" s="142" t="s">
        <v>776</v>
      </c>
      <c r="F62" s="143">
        <v>280.0</v>
      </c>
      <c r="G62" s="143">
        <v>0.060781</v>
      </c>
      <c r="H62" s="143"/>
      <c r="I62" s="143" t="s">
        <v>778</v>
      </c>
      <c r="J62" s="143" t="s">
        <v>640</v>
      </c>
      <c r="K62" s="143" t="s">
        <v>586</v>
      </c>
      <c r="L62" s="143" t="s">
        <v>558</v>
      </c>
      <c r="M62" s="143" t="s">
        <v>590</v>
      </c>
      <c r="N62" s="143" t="s">
        <v>578</v>
      </c>
      <c r="O62" s="143" t="s">
        <v>779</v>
      </c>
      <c r="P62" s="143" t="s">
        <v>738</v>
      </c>
      <c r="Q62" s="143">
        <v>280.0</v>
      </c>
      <c r="R62" s="143">
        <v>0.060781</v>
      </c>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c r="CN62" s="143"/>
      <c r="CO62" s="143"/>
      <c r="CP62" s="143"/>
      <c r="CQ62" s="143"/>
      <c r="CR62" s="143"/>
      <c r="CS62" s="143"/>
      <c r="CT62" s="143"/>
      <c r="CU62" s="143"/>
      <c r="CV62" s="143"/>
      <c r="CW62" s="143"/>
      <c r="CX62" s="143"/>
      <c r="CY62" s="143"/>
      <c r="CZ62" s="143"/>
      <c r="DA62" s="143"/>
      <c r="DB62" s="143"/>
      <c r="DC62" s="143"/>
      <c r="DD62" s="143"/>
      <c r="DE62" s="143"/>
      <c r="DF62" s="143"/>
      <c r="DG62" s="143"/>
      <c r="DH62" s="143"/>
      <c r="DI62" s="143"/>
      <c r="DJ62" s="143"/>
      <c r="DK62" s="143"/>
      <c r="DL62" s="143"/>
      <c r="DM62" s="143"/>
      <c r="DN62" s="143"/>
      <c r="DO62" s="143"/>
      <c r="DP62" s="143"/>
      <c r="DQ62" s="143"/>
      <c r="DR62" s="143"/>
      <c r="DS62" s="143"/>
      <c r="DT62" s="143"/>
      <c r="DU62" s="143"/>
      <c r="DV62" s="143"/>
      <c r="DW62" s="143"/>
      <c r="DX62" s="143"/>
      <c r="DY62" s="143"/>
      <c r="DZ62" s="143"/>
      <c r="EA62" s="143"/>
      <c r="EB62" s="143"/>
      <c r="EC62" s="143"/>
      <c r="ED62" s="143"/>
      <c r="EE62" s="143"/>
      <c r="EF62" s="143"/>
      <c r="EG62" s="143"/>
      <c r="EH62" s="143"/>
      <c r="EI62" s="143"/>
      <c r="EJ62" s="143"/>
      <c r="EK62" s="143"/>
      <c r="EL62" s="143"/>
      <c r="EM62" s="143"/>
      <c r="EN62" s="143"/>
      <c r="EO62" s="143"/>
      <c r="EP62" s="143"/>
      <c r="EQ62" s="143"/>
      <c r="ER62" s="143"/>
      <c r="ES62" s="143"/>
      <c r="ET62" s="143"/>
      <c r="EU62" s="143"/>
      <c r="EV62" s="143"/>
      <c r="EW62" s="143"/>
      <c r="EX62" s="143"/>
      <c r="EY62" s="143"/>
      <c r="EZ62" s="143"/>
      <c r="FA62" s="143"/>
      <c r="FB62" s="143"/>
      <c r="FC62" s="143"/>
      <c r="FD62" s="143"/>
      <c r="FE62" s="143"/>
      <c r="FF62" s="143"/>
      <c r="FG62" s="143"/>
      <c r="FH62" s="143"/>
      <c r="FI62" s="143"/>
      <c r="FJ62" s="143"/>
      <c r="FK62" s="143"/>
      <c r="FL62" s="143"/>
      <c r="FM62" s="143"/>
      <c r="FN62" s="143"/>
      <c r="FO62" s="143"/>
      <c r="FP62" s="143"/>
      <c r="FQ62" s="143"/>
      <c r="FR62" s="143"/>
      <c r="FS62" s="143"/>
      <c r="FT62" s="143"/>
      <c r="FU62" s="143"/>
      <c r="FV62" s="143"/>
      <c r="FW62" s="143"/>
      <c r="FX62" s="143"/>
      <c r="FY62" s="143"/>
      <c r="FZ62" s="143"/>
      <c r="GA62" s="143"/>
      <c r="GB62" s="143"/>
      <c r="GC62" s="143"/>
      <c r="GD62" s="143"/>
      <c r="GE62" s="143"/>
      <c r="GF62" s="143"/>
      <c r="GG62" s="143"/>
      <c r="GH62" s="143"/>
      <c r="GI62" s="143"/>
      <c r="GJ62" s="143"/>
      <c r="GK62" s="143"/>
      <c r="GL62" s="143"/>
      <c r="GM62" s="143"/>
      <c r="GN62" s="143"/>
      <c r="GO62" s="143"/>
      <c r="GP62" s="143"/>
      <c r="GQ62" s="143"/>
      <c r="GR62" s="143"/>
      <c r="GS62" s="143"/>
      <c r="GT62" s="143"/>
      <c r="GU62" s="143"/>
      <c r="GV62" s="143"/>
      <c r="GW62" s="143"/>
      <c r="GX62" s="143"/>
      <c r="GY62" s="143"/>
    </row>
    <row r="63">
      <c r="A63" s="144"/>
      <c r="B63" s="104"/>
      <c r="C63" s="102"/>
      <c r="D63" s="102" t="s">
        <v>782</v>
      </c>
      <c r="E63" s="102" t="s">
        <v>762</v>
      </c>
      <c r="F63">
        <v>279.0</v>
      </c>
      <c r="G63">
        <v>0.060564</v>
      </c>
      <c r="I63" t="s">
        <v>575</v>
      </c>
      <c r="J63" t="s">
        <v>576</v>
      </c>
      <c r="K63" t="s">
        <v>607</v>
      </c>
      <c r="L63" t="s">
        <v>577</v>
      </c>
      <c r="M63" t="s">
        <v>577</v>
      </c>
      <c r="N63" t="s">
        <v>578</v>
      </c>
      <c r="O63">
        <v>279.0</v>
      </c>
      <c r="P63">
        <v>0.060564</v>
      </c>
    </row>
    <row r="64">
      <c r="A64" s="144"/>
      <c r="B64" s="104"/>
      <c r="C64" s="102"/>
      <c r="D64" s="102" t="s">
        <v>783</v>
      </c>
      <c r="E64" s="102" t="s">
        <v>753</v>
      </c>
      <c r="F64">
        <v>277.0</v>
      </c>
      <c r="G64">
        <v>0.060129</v>
      </c>
      <c r="I64" t="s">
        <v>575</v>
      </c>
      <c r="J64" t="s">
        <v>586</v>
      </c>
      <c r="K64" t="s">
        <v>558</v>
      </c>
      <c r="L64" t="s">
        <v>590</v>
      </c>
      <c r="M64" t="s">
        <v>577</v>
      </c>
      <c r="N64" t="s">
        <v>607</v>
      </c>
      <c r="O64" t="s">
        <v>578</v>
      </c>
      <c r="P64">
        <v>277.0</v>
      </c>
      <c r="Q64">
        <v>0.060129</v>
      </c>
    </row>
    <row r="65">
      <c r="A65" s="140"/>
      <c r="B65" s="139"/>
      <c r="C65" s="106"/>
      <c r="D65" s="102" t="s">
        <v>784</v>
      </c>
      <c r="E65" s="102" t="s">
        <v>785</v>
      </c>
      <c r="F65">
        <v>264.0</v>
      </c>
      <c r="G65">
        <v>0.057307</v>
      </c>
      <c r="I65" t="s">
        <v>557</v>
      </c>
      <c r="J65" t="s">
        <v>724</v>
      </c>
      <c r="K65">
        <v>264.0</v>
      </c>
      <c r="L65">
        <v>0.057307</v>
      </c>
    </row>
    <row r="66">
      <c r="A66" s="145"/>
      <c r="B66" s="146" t="s">
        <v>786</v>
      </c>
      <c r="C66" s="136"/>
      <c r="D66" s="142" t="s">
        <v>787</v>
      </c>
      <c r="E66" s="142" t="s">
        <v>788</v>
      </c>
      <c r="F66" s="143">
        <v>262.0</v>
      </c>
      <c r="G66" s="143">
        <v>0.056873</v>
      </c>
      <c r="H66" s="143"/>
      <c r="I66" s="143" t="s">
        <v>778</v>
      </c>
      <c r="J66" s="143" t="s">
        <v>558</v>
      </c>
      <c r="K66" s="143" t="s">
        <v>779</v>
      </c>
      <c r="L66" s="143" t="s">
        <v>738</v>
      </c>
      <c r="M66" s="143">
        <v>262.0</v>
      </c>
      <c r="N66" s="143">
        <v>0.056873</v>
      </c>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c r="CN66" s="143"/>
      <c r="CO66" s="143"/>
      <c r="CP66" s="143"/>
      <c r="CQ66" s="143"/>
      <c r="CR66" s="143"/>
      <c r="CS66" s="143"/>
      <c r="CT66" s="143"/>
      <c r="CU66" s="143"/>
      <c r="CV66" s="143"/>
      <c r="CW66" s="143"/>
      <c r="CX66" s="143"/>
      <c r="CY66" s="143"/>
      <c r="CZ66" s="143"/>
      <c r="DA66" s="143"/>
      <c r="DB66" s="143"/>
      <c r="DC66" s="143"/>
      <c r="DD66" s="143"/>
      <c r="DE66" s="143"/>
      <c r="DF66" s="143"/>
      <c r="DG66" s="143"/>
      <c r="DH66" s="143"/>
      <c r="DI66" s="143"/>
      <c r="DJ66" s="143"/>
      <c r="DK66" s="143"/>
      <c r="DL66" s="143"/>
      <c r="DM66" s="143"/>
      <c r="DN66" s="143"/>
      <c r="DO66" s="143"/>
      <c r="DP66" s="143"/>
      <c r="DQ66" s="143"/>
      <c r="DR66" s="143"/>
      <c r="DS66" s="143"/>
      <c r="DT66" s="143"/>
      <c r="DU66" s="143"/>
      <c r="DV66" s="143"/>
      <c r="DW66" s="143"/>
      <c r="DX66" s="143"/>
      <c r="DY66" s="143"/>
      <c r="DZ66" s="143"/>
      <c r="EA66" s="143"/>
      <c r="EB66" s="143"/>
      <c r="EC66" s="143"/>
      <c r="ED66" s="143"/>
      <c r="EE66" s="143"/>
      <c r="EF66" s="143"/>
      <c r="EG66" s="143"/>
      <c r="EH66" s="143"/>
      <c r="EI66" s="143"/>
      <c r="EJ66" s="143"/>
      <c r="EK66" s="143"/>
      <c r="EL66" s="143"/>
      <c r="EM66" s="143"/>
      <c r="EN66" s="143"/>
      <c r="EO66" s="143"/>
      <c r="EP66" s="143"/>
      <c r="EQ66" s="143"/>
      <c r="ER66" s="143"/>
      <c r="ES66" s="143"/>
      <c r="ET66" s="143"/>
      <c r="EU66" s="143"/>
      <c r="EV66" s="143"/>
      <c r="EW66" s="143"/>
      <c r="EX66" s="143"/>
      <c r="EY66" s="143"/>
      <c r="EZ66" s="143"/>
      <c r="FA66" s="143"/>
      <c r="FB66" s="143"/>
      <c r="FC66" s="143"/>
      <c r="FD66" s="143"/>
      <c r="FE66" s="143"/>
      <c r="FF66" s="143"/>
      <c r="FG66" s="143"/>
      <c r="FH66" s="143"/>
      <c r="FI66" s="143"/>
      <c r="FJ66" s="143"/>
      <c r="FK66" s="143"/>
      <c r="FL66" s="143"/>
      <c r="FM66" s="143"/>
      <c r="FN66" s="143"/>
      <c r="FO66" s="143"/>
      <c r="FP66" s="143"/>
      <c r="FQ66" s="143"/>
      <c r="FR66" s="143"/>
      <c r="FS66" s="143"/>
      <c r="FT66" s="143"/>
      <c r="FU66" s="143"/>
      <c r="FV66" s="143"/>
      <c r="FW66" s="143"/>
      <c r="FX66" s="143"/>
      <c r="FY66" s="143"/>
      <c r="FZ66" s="143"/>
      <c r="GA66" s="143"/>
      <c r="GB66" s="143"/>
      <c r="GC66" s="143"/>
      <c r="GD66" s="143"/>
      <c r="GE66" s="143"/>
      <c r="GF66" s="143"/>
      <c r="GG66" s="143"/>
      <c r="GH66" s="143"/>
      <c r="GI66" s="143"/>
      <c r="GJ66" s="143"/>
      <c r="GK66" s="143"/>
      <c r="GL66" s="143"/>
      <c r="GM66" s="143"/>
      <c r="GN66" s="143"/>
      <c r="GO66" s="143"/>
      <c r="GP66" s="143"/>
      <c r="GQ66" s="143"/>
      <c r="GR66" s="143"/>
      <c r="GS66" s="143"/>
      <c r="GT66" s="143"/>
      <c r="GU66" s="143"/>
      <c r="GV66" s="143"/>
      <c r="GW66" s="143"/>
      <c r="GX66" s="143"/>
      <c r="GY66" s="143"/>
    </row>
    <row r="67">
      <c r="A67" s="144"/>
      <c r="B67" s="104"/>
      <c r="C67" s="102"/>
      <c r="D67" s="102" t="s">
        <v>790</v>
      </c>
      <c r="E67" s="102" t="s">
        <v>791</v>
      </c>
      <c r="F67">
        <v>259.0</v>
      </c>
      <c r="G67">
        <v>0.056222</v>
      </c>
      <c r="I67" t="s">
        <v>575</v>
      </c>
      <c r="J67" t="s">
        <v>586</v>
      </c>
      <c r="K67" t="s">
        <v>558</v>
      </c>
      <c r="L67" t="s">
        <v>590</v>
      </c>
      <c r="M67" t="s">
        <v>577</v>
      </c>
      <c r="N67" t="s">
        <v>577</v>
      </c>
      <c r="O67" t="s">
        <v>577</v>
      </c>
      <c r="P67" t="s">
        <v>577</v>
      </c>
      <c r="Q67" t="s">
        <v>577</v>
      </c>
      <c r="R67" t="s">
        <v>578</v>
      </c>
      <c r="S67">
        <v>259.0</v>
      </c>
      <c r="T67">
        <v>0.056222</v>
      </c>
    </row>
    <row r="68">
      <c r="A68" s="144"/>
      <c r="B68" s="104"/>
      <c r="C68" s="102"/>
      <c r="D68" s="102" t="s">
        <v>792</v>
      </c>
      <c r="E68" s="102" t="s">
        <v>762</v>
      </c>
      <c r="F68">
        <v>257.0</v>
      </c>
      <c r="G68">
        <v>0.055788</v>
      </c>
      <c r="I68" t="s">
        <v>575</v>
      </c>
      <c r="J68" t="s">
        <v>576</v>
      </c>
      <c r="K68" t="s">
        <v>577</v>
      </c>
      <c r="L68" t="s">
        <v>577</v>
      </c>
      <c r="M68" t="s">
        <v>607</v>
      </c>
      <c r="N68" t="s">
        <v>577</v>
      </c>
      <c r="O68" t="s">
        <v>578</v>
      </c>
      <c r="P68">
        <v>257.0</v>
      </c>
      <c r="Q68">
        <v>0.055788</v>
      </c>
    </row>
    <row r="69">
      <c r="A69" s="144"/>
      <c r="B69" s="104"/>
      <c r="C69" s="102"/>
      <c r="D69" s="102" t="s">
        <v>793</v>
      </c>
      <c r="E69" s="102" t="s">
        <v>719</v>
      </c>
      <c r="F69">
        <v>248.0</v>
      </c>
      <c r="G69">
        <v>0.053834</v>
      </c>
      <c r="I69" t="s">
        <v>575</v>
      </c>
      <c r="J69" t="s">
        <v>586</v>
      </c>
      <c r="K69" t="s">
        <v>558</v>
      </c>
      <c r="L69" t="s">
        <v>590</v>
      </c>
      <c r="M69" t="s">
        <v>607</v>
      </c>
      <c r="N69" t="s">
        <v>577</v>
      </c>
      <c r="O69" t="s">
        <v>602</v>
      </c>
      <c r="P69">
        <v>248.0</v>
      </c>
      <c r="Q69">
        <v>0.053834</v>
      </c>
    </row>
    <row r="70">
      <c r="A70" s="140"/>
      <c r="B70" s="139"/>
      <c r="C70" s="106"/>
      <c r="D70" s="102" t="s">
        <v>794</v>
      </c>
      <c r="E70" s="102" t="s">
        <v>795</v>
      </c>
      <c r="F70">
        <v>242.0</v>
      </c>
      <c r="G70">
        <v>0.052532</v>
      </c>
      <c r="I70" t="s">
        <v>585</v>
      </c>
      <c r="J70" t="s">
        <v>586</v>
      </c>
      <c r="K70" t="s">
        <v>641</v>
      </c>
      <c r="L70">
        <v>242.0</v>
      </c>
      <c r="M70">
        <v>0.052532</v>
      </c>
    </row>
    <row r="71">
      <c r="A71" s="144"/>
      <c r="B71" s="139"/>
      <c r="C71" s="106"/>
      <c r="D71" s="102" t="s">
        <v>796</v>
      </c>
      <c r="E71" s="102" t="s">
        <v>797</v>
      </c>
      <c r="F71">
        <v>241.0</v>
      </c>
      <c r="G71">
        <v>0.052315</v>
      </c>
      <c r="I71" t="s">
        <v>575</v>
      </c>
      <c r="J71" t="s">
        <v>586</v>
      </c>
      <c r="K71" t="s">
        <v>558</v>
      </c>
      <c r="L71" t="s">
        <v>590</v>
      </c>
      <c r="M71" t="s">
        <v>607</v>
      </c>
      <c r="N71" t="s">
        <v>607</v>
      </c>
      <c r="O71" t="s">
        <v>602</v>
      </c>
      <c r="P71">
        <v>241.0</v>
      </c>
      <c r="Q71">
        <v>0.052315</v>
      </c>
    </row>
    <row r="72">
      <c r="A72" s="144"/>
      <c r="B72" s="139"/>
      <c r="C72" s="106"/>
      <c r="D72" s="102" t="s">
        <v>798</v>
      </c>
      <c r="E72" s="102" t="s">
        <v>635</v>
      </c>
      <c r="F72">
        <v>233.0</v>
      </c>
      <c r="G72">
        <v>0.050578</v>
      </c>
      <c r="I72" t="s">
        <v>575</v>
      </c>
      <c r="J72" t="s">
        <v>586</v>
      </c>
      <c r="K72" t="s">
        <v>558</v>
      </c>
      <c r="L72" t="s">
        <v>590</v>
      </c>
      <c r="M72" t="s">
        <v>577</v>
      </c>
      <c r="N72" t="s">
        <v>577</v>
      </c>
      <c r="O72" t="s">
        <v>577</v>
      </c>
      <c r="P72" t="s">
        <v>577</v>
      </c>
      <c r="Q72" t="s">
        <v>577</v>
      </c>
      <c r="R72" t="s">
        <v>577</v>
      </c>
      <c r="S72" t="s">
        <v>577</v>
      </c>
      <c r="T72" t="s">
        <v>578</v>
      </c>
      <c r="U72">
        <v>233.0</v>
      </c>
      <c r="V72">
        <v>0.050578</v>
      </c>
    </row>
    <row r="73">
      <c r="A73" s="106"/>
      <c r="B73" s="139"/>
      <c r="C73" s="106"/>
      <c r="D73" s="102" t="s">
        <v>799</v>
      </c>
      <c r="E73" s="102" t="s">
        <v>800</v>
      </c>
      <c r="F73">
        <v>233.0</v>
      </c>
      <c r="G73">
        <v>0.050578</v>
      </c>
      <c r="I73" t="s">
        <v>575</v>
      </c>
      <c r="J73" t="s">
        <v>586</v>
      </c>
      <c r="K73" t="s">
        <v>641</v>
      </c>
      <c r="L73">
        <v>233.0</v>
      </c>
      <c r="M73">
        <v>0.050578</v>
      </c>
    </row>
    <row r="74">
      <c r="A74" s="147" t="s">
        <v>801</v>
      </c>
      <c r="B74" s="148"/>
      <c r="C74" s="149"/>
      <c r="D74" s="142" t="s">
        <v>803</v>
      </c>
      <c r="E74" s="142" t="s">
        <v>804</v>
      </c>
      <c r="F74" s="143">
        <v>213.0</v>
      </c>
      <c r="G74" s="143">
        <v>0.046237</v>
      </c>
      <c r="H74" s="143"/>
      <c r="I74" s="143" t="s">
        <v>805</v>
      </c>
      <c r="J74" s="143" t="s">
        <v>586</v>
      </c>
      <c r="K74" s="143" t="s">
        <v>558</v>
      </c>
      <c r="L74" s="143" t="s">
        <v>590</v>
      </c>
      <c r="M74" s="143" t="s">
        <v>806</v>
      </c>
      <c r="N74" s="143">
        <v>213.0</v>
      </c>
      <c r="O74" s="143">
        <v>0.046237</v>
      </c>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c r="CN74" s="143"/>
      <c r="CO74" s="143"/>
      <c r="CP74" s="143"/>
      <c r="CQ74" s="143"/>
      <c r="CR74" s="143"/>
      <c r="CS74" s="143"/>
      <c r="CT74" s="143"/>
      <c r="CU74" s="143"/>
      <c r="CV74" s="143"/>
      <c r="CW74" s="143"/>
      <c r="CX74" s="143"/>
      <c r="CY74" s="143"/>
      <c r="CZ74" s="143"/>
      <c r="DA74" s="143"/>
      <c r="DB74" s="143"/>
      <c r="DC74" s="143"/>
      <c r="DD74" s="143"/>
      <c r="DE74" s="143"/>
      <c r="DF74" s="143"/>
      <c r="DG74" s="143"/>
      <c r="DH74" s="143"/>
      <c r="DI74" s="143"/>
      <c r="DJ74" s="143"/>
      <c r="DK74" s="143"/>
      <c r="DL74" s="143"/>
      <c r="DM74" s="143"/>
      <c r="DN74" s="143"/>
      <c r="DO74" s="143"/>
      <c r="DP74" s="143"/>
      <c r="DQ74" s="143"/>
      <c r="DR74" s="143"/>
      <c r="DS74" s="143"/>
      <c r="DT74" s="143"/>
      <c r="DU74" s="143"/>
      <c r="DV74" s="143"/>
      <c r="DW74" s="143"/>
      <c r="DX74" s="143"/>
      <c r="DY74" s="143"/>
      <c r="DZ74" s="143"/>
      <c r="EA74" s="143"/>
      <c r="EB74" s="143"/>
      <c r="EC74" s="143"/>
      <c r="ED74" s="143"/>
      <c r="EE74" s="143"/>
      <c r="EF74" s="143"/>
      <c r="EG74" s="143"/>
      <c r="EH74" s="143"/>
      <c r="EI74" s="143"/>
      <c r="EJ74" s="143"/>
      <c r="EK74" s="143"/>
      <c r="EL74" s="143"/>
      <c r="EM74" s="143"/>
      <c r="EN74" s="143"/>
      <c r="EO74" s="143"/>
      <c r="EP74" s="143"/>
      <c r="EQ74" s="143"/>
      <c r="ER74" s="143"/>
      <c r="ES74" s="143"/>
      <c r="ET74" s="143"/>
      <c r="EU74" s="143"/>
      <c r="EV74" s="143"/>
      <c r="EW74" s="143"/>
      <c r="EX74" s="143"/>
      <c r="EY74" s="143"/>
      <c r="EZ74" s="143"/>
      <c r="FA74" s="143"/>
      <c r="FB74" s="143"/>
      <c r="FC74" s="143"/>
      <c r="FD74" s="143"/>
      <c r="FE74" s="143"/>
      <c r="FF74" s="143"/>
      <c r="FG74" s="143"/>
      <c r="FH74" s="143"/>
      <c r="FI74" s="143"/>
      <c r="FJ74" s="143"/>
      <c r="FK74" s="143"/>
      <c r="FL74" s="143"/>
      <c r="FM74" s="143"/>
      <c r="FN74" s="143"/>
      <c r="FO74" s="143"/>
      <c r="FP74" s="143"/>
      <c r="FQ74" s="143"/>
      <c r="FR74" s="143"/>
      <c r="FS74" s="143"/>
      <c r="FT74" s="143"/>
      <c r="FU74" s="143"/>
      <c r="FV74" s="143"/>
      <c r="FW74" s="143"/>
      <c r="FX74" s="143"/>
      <c r="FY74" s="143"/>
      <c r="FZ74" s="143"/>
      <c r="GA74" s="143"/>
      <c r="GB74" s="143"/>
      <c r="GC74" s="143"/>
      <c r="GD74" s="143"/>
      <c r="GE74" s="143"/>
      <c r="GF74" s="143"/>
      <c r="GG74" s="143"/>
      <c r="GH74" s="143"/>
      <c r="GI74" s="143"/>
      <c r="GJ74" s="143"/>
      <c r="GK74" s="143"/>
      <c r="GL74" s="143"/>
      <c r="GM74" s="143"/>
      <c r="GN74" s="143"/>
      <c r="GO74" s="143"/>
      <c r="GP74" s="143"/>
      <c r="GQ74" s="143"/>
      <c r="GR74" s="143"/>
      <c r="GS74" s="143"/>
      <c r="GT74" s="143"/>
      <c r="GU74" s="143"/>
      <c r="GV74" s="143"/>
      <c r="GW74" s="143"/>
      <c r="GX74" s="143"/>
      <c r="GY74" s="143"/>
    </row>
    <row r="75">
      <c r="A75" s="144"/>
      <c r="B75" s="139"/>
      <c r="C75" s="106"/>
      <c r="D75" s="102" t="s">
        <v>809</v>
      </c>
      <c r="E75" s="102" t="s">
        <v>719</v>
      </c>
      <c r="F75">
        <v>213.0</v>
      </c>
      <c r="G75">
        <v>0.046237</v>
      </c>
      <c r="I75" t="s">
        <v>575</v>
      </c>
      <c r="J75" t="s">
        <v>586</v>
      </c>
      <c r="K75" t="s">
        <v>558</v>
      </c>
      <c r="L75" t="s">
        <v>590</v>
      </c>
      <c r="M75" t="s">
        <v>607</v>
      </c>
      <c r="N75" t="s">
        <v>607</v>
      </c>
      <c r="O75" t="s">
        <v>578</v>
      </c>
      <c r="P75">
        <v>213.0</v>
      </c>
      <c r="Q75">
        <v>0.046237</v>
      </c>
    </row>
    <row r="76">
      <c r="A76" s="106"/>
      <c r="B76" s="139"/>
      <c r="C76" s="106"/>
      <c r="D76" s="102" t="s">
        <v>810</v>
      </c>
      <c r="E76" s="102" t="s">
        <v>811</v>
      </c>
      <c r="F76">
        <v>212.0</v>
      </c>
      <c r="G76">
        <v>0.04602</v>
      </c>
      <c r="I76" t="s">
        <v>557</v>
      </c>
      <c r="J76" t="s">
        <v>558</v>
      </c>
      <c r="K76" t="s">
        <v>575</v>
      </c>
      <c r="L76" t="s">
        <v>576</v>
      </c>
      <c r="M76" t="s">
        <v>577</v>
      </c>
      <c r="N76" t="s">
        <v>703</v>
      </c>
      <c r="O76">
        <v>212.0</v>
      </c>
      <c r="P76">
        <v>0.04602</v>
      </c>
    </row>
    <row r="77">
      <c r="A77" s="133"/>
      <c r="B77" s="148"/>
      <c r="C77" s="149"/>
      <c r="D77" s="142" t="s">
        <v>812</v>
      </c>
      <c r="E77" s="142" t="s">
        <v>813</v>
      </c>
      <c r="F77" s="143">
        <v>209.0</v>
      </c>
      <c r="G77" s="143">
        <v>0.045368</v>
      </c>
      <c r="H77" s="143"/>
      <c r="I77" s="143" t="s">
        <v>814</v>
      </c>
      <c r="J77" s="143">
        <v>209.0</v>
      </c>
      <c r="K77" s="143">
        <v>0.045368</v>
      </c>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c r="CN77" s="143"/>
      <c r="CO77" s="143"/>
      <c r="CP77" s="143"/>
      <c r="CQ77" s="143"/>
      <c r="CR77" s="143"/>
      <c r="CS77" s="143"/>
      <c r="CT77" s="143"/>
      <c r="CU77" s="143"/>
      <c r="CV77" s="143"/>
      <c r="CW77" s="143"/>
      <c r="CX77" s="143"/>
      <c r="CY77" s="143"/>
      <c r="CZ77" s="143"/>
      <c r="DA77" s="143"/>
      <c r="DB77" s="143"/>
      <c r="DC77" s="143"/>
      <c r="DD77" s="143"/>
      <c r="DE77" s="143"/>
      <c r="DF77" s="143"/>
      <c r="DG77" s="143"/>
      <c r="DH77" s="143"/>
      <c r="DI77" s="143"/>
      <c r="DJ77" s="143"/>
      <c r="DK77" s="143"/>
      <c r="DL77" s="143"/>
      <c r="DM77" s="143"/>
      <c r="DN77" s="143"/>
      <c r="DO77" s="143"/>
      <c r="DP77" s="143"/>
      <c r="DQ77" s="143"/>
      <c r="DR77" s="143"/>
      <c r="DS77" s="143"/>
      <c r="DT77" s="143"/>
      <c r="DU77" s="143"/>
      <c r="DV77" s="143"/>
      <c r="DW77" s="143"/>
      <c r="DX77" s="143"/>
      <c r="DY77" s="143"/>
      <c r="DZ77" s="143"/>
      <c r="EA77" s="143"/>
      <c r="EB77" s="143"/>
      <c r="EC77" s="143"/>
      <c r="ED77" s="143"/>
      <c r="EE77" s="143"/>
      <c r="EF77" s="143"/>
      <c r="EG77" s="143"/>
      <c r="EH77" s="143"/>
      <c r="EI77" s="143"/>
      <c r="EJ77" s="143"/>
      <c r="EK77" s="143"/>
      <c r="EL77" s="143"/>
      <c r="EM77" s="143"/>
      <c r="EN77" s="143"/>
      <c r="EO77" s="143"/>
      <c r="EP77" s="143"/>
      <c r="EQ77" s="143"/>
      <c r="ER77" s="143"/>
      <c r="ES77" s="143"/>
      <c r="ET77" s="143"/>
      <c r="EU77" s="143"/>
      <c r="EV77" s="143"/>
      <c r="EW77" s="143"/>
      <c r="EX77" s="143"/>
      <c r="EY77" s="143"/>
      <c r="EZ77" s="143"/>
      <c r="FA77" s="143"/>
      <c r="FB77" s="143"/>
      <c r="FC77" s="143"/>
      <c r="FD77" s="143"/>
      <c r="FE77" s="143"/>
      <c r="FF77" s="143"/>
      <c r="FG77" s="143"/>
      <c r="FH77" s="143"/>
      <c r="FI77" s="143"/>
      <c r="FJ77" s="143"/>
      <c r="FK77" s="143"/>
      <c r="FL77" s="143"/>
      <c r="FM77" s="143"/>
      <c r="FN77" s="143"/>
      <c r="FO77" s="143"/>
      <c r="FP77" s="143"/>
      <c r="FQ77" s="143"/>
      <c r="FR77" s="143"/>
      <c r="FS77" s="143"/>
      <c r="FT77" s="143"/>
      <c r="FU77" s="143"/>
      <c r="FV77" s="143"/>
      <c r="FW77" s="143"/>
      <c r="FX77" s="143"/>
      <c r="FY77" s="143"/>
      <c r="FZ77" s="143"/>
      <c r="GA77" s="143"/>
      <c r="GB77" s="143"/>
      <c r="GC77" s="143"/>
      <c r="GD77" s="143"/>
      <c r="GE77" s="143"/>
      <c r="GF77" s="143"/>
      <c r="GG77" s="143"/>
      <c r="GH77" s="143"/>
      <c r="GI77" s="143"/>
      <c r="GJ77" s="143"/>
      <c r="GK77" s="143"/>
      <c r="GL77" s="143"/>
      <c r="GM77" s="143"/>
      <c r="GN77" s="143"/>
      <c r="GO77" s="143"/>
      <c r="GP77" s="143"/>
      <c r="GQ77" s="143"/>
      <c r="GR77" s="143"/>
      <c r="GS77" s="143"/>
      <c r="GT77" s="143"/>
      <c r="GU77" s="143"/>
      <c r="GV77" s="143"/>
      <c r="GW77" s="143"/>
      <c r="GX77" s="143"/>
      <c r="GY77" s="143"/>
    </row>
    <row r="78">
      <c r="A78" s="144"/>
      <c r="B78" s="139"/>
      <c r="C78" s="106"/>
      <c r="D78" s="102" t="s">
        <v>825</v>
      </c>
      <c r="E78" s="3" t="s">
        <v>826</v>
      </c>
      <c r="F78">
        <v>207.0</v>
      </c>
      <c r="G78">
        <v>0.044934</v>
      </c>
      <c r="I78" t="s">
        <v>575</v>
      </c>
      <c r="J78" t="s">
        <v>586</v>
      </c>
      <c r="K78" t="s">
        <v>558</v>
      </c>
      <c r="L78" t="s">
        <v>590</v>
      </c>
      <c r="M78" t="s">
        <v>607</v>
      </c>
      <c r="N78" t="s">
        <v>577</v>
      </c>
      <c r="O78" t="s">
        <v>577</v>
      </c>
      <c r="P78" t="s">
        <v>578</v>
      </c>
      <c r="Q78">
        <v>207.0</v>
      </c>
      <c r="R78">
        <v>0.044934</v>
      </c>
    </row>
    <row r="79">
      <c r="A79" s="106"/>
      <c r="B79" s="139"/>
      <c r="C79" s="106"/>
      <c r="D79" s="102" t="s">
        <v>827</v>
      </c>
      <c r="E79" s="102" t="s">
        <v>753</v>
      </c>
      <c r="F79">
        <v>206.0</v>
      </c>
      <c r="G79">
        <v>0.044717</v>
      </c>
      <c r="I79" t="s">
        <v>575</v>
      </c>
      <c r="J79" t="s">
        <v>586</v>
      </c>
      <c r="K79" t="s">
        <v>558</v>
      </c>
      <c r="L79" t="s">
        <v>590</v>
      </c>
      <c r="M79" t="s">
        <v>607</v>
      </c>
      <c r="N79" t="s">
        <v>577</v>
      </c>
      <c r="O79" t="s">
        <v>578</v>
      </c>
      <c r="P79">
        <v>206.0</v>
      </c>
      <c r="Q79">
        <v>0.044717</v>
      </c>
    </row>
    <row r="80">
      <c r="A80" s="106"/>
      <c r="B80" s="139"/>
      <c r="C80" s="106"/>
      <c r="D80" s="102" t="s">
        <v>829</v>
      </c>
      <c r="E80" s="102" t="s">
        <v>830</v>
      </c>
      <c r="F80">
        <v>200.0</v>
      </c>
      <c r="G80">
        <v>0.043415</v>
      </c>
      <c r="I80" t="s">
        <v>575</v>
      </c>
      <c r="J80" t="s">
        <v>586</v>
      </c>
      <c r="K80" t="s">
        <v>558</v>
      </c>
      <c r="L80" t="s">
        <v>587</v>
      </c>
      <c r="M80">
        <v>200.0</v>
      </c>
      <c r="N80">
        <v>0.043415</v>
      </c>
    </row>
    <row r="81">
      <c r="A81" s="106"/>
      <c r="B81" s="139"/>
      <c r="C81" s="106"/>
      <c r="D81" s="102" t="s">
        <v>834</v>
      </c>
      <c r="E81" s="102" t="s">
        <v>835</v>
      </c>
      <c r="F81">
        <v>199.0</v>
      </c>
      <c r="G81">
        <v>0.043198</v>
      </c>
      <c r="I81" t="s">
        <v>585</v>
      </c>
      <c r="J81" t="s">
        <v>586</v>
      </c>
      <c r="K81" t="s">
        <v>558</v>
      </c>
      <c r="L81" t="s">
        <v>590</v>
      </c>
      <c r="M81" t="s">
        <v>836</v>
      </c>
      <c r="N81" t="s">
        <v>598</v>
      </c>
      <c r="O81">
        <v>199.0</v>
      </c>
      <c r="P81">
        <v>0.043198</v>
      </c>
    </row>
    <row r="82">
      <c r="A82" s="133"/>
      <c r="B82" s="148"/>
      <c r="C82" s="149"/>
      <c r="D82" s="142" t="s">
        <v>842</v>
      </c>
      <c r="E82" s="142" t="s">
        <v>843</v>
      </c>
      <c r="F82" s="143">
        <v>196.0</v>
      </c>
      <c r="G82" s="143">
        <v>0.042546</v>
      </c>
      <c r="H82" s="143"/>
      <c r="I82" s="143" t="s">
        <v>844</v>
      </c>
      <c r="J82" s="143">
        <v>196.0</v>
      </c>
      <c r="K82" s="143">
        <v>0.042546</v>
      </c>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c r="CN82" s="143"/>
      <c r="CO82" s="143"/>
      <c r="CP82" s="143"/>
      <c r="CQ82" s="143"/>
      <c r="CR82" s="143"/>
      <c r="CS82" s="143"/>
      <c r="CT82" s="143"/>
      <c r="CU82" s="143"/>
      <c r="CV82" s="143"/>
      <c r="CW82" s="143"/>
      <c r="CX82" s="143"/>
      <c r="CY82" s="143"/>
      <c r="CZ82" s="143"/>
      <c r="DA82" s="143"/>
      <c r="DB82" s="143"/>
      <c r="DC82" s="143"/>
      <c r="DD82" s="143"/>
      <c r="DE82" s="143"/>
      <c r="DF82" s="143"/>
      <c r="DG82" s="143"/>
      <c r="DH82" s="143"/>
      <c r="DI82" s="143"/>
      <c r="DJ82" s="143"/>
      <c r="DK82" s="143"/>
      <c r="DL82" s="143"/>
      <c r="DM82" s="143"/>
      <c r="DN82" s="143"/>
      <c r="DO82" s="143"/>
      <c r="DP82" s="143"/>
      <c r="DQ82" s="143"/>
      <c r="DR82" s="143"/>
      <c r="DS82" s="143"/>
      <c r="DT82" s="143"/>
      <c r="DU82" s="143"/>
      <c r="DV82" s="143"/>
      <c r="DW82" s="143"/>
      <c r="DX82" s="143"/>
      <c r="DY82" s="143"/>
      <c r="DZ82" s="143"/>
      <c r="EA82" s="143"/>
      <c r="EB82" s="143"/>
      <c r="EC82" s="143"/>
      <c r="ED82" s="143"/>
      <c r="EE82" s="143"/>
      <c r="EF82" s="143"/>
      <c r="EG82" s="143"/>
      <c r="EH82" s="143"/>
      <c r="EI82" s="143"/>
      <c r="EJ82" s="143"/>
      <c r="EK82" s="143"/>
      <c r="EL82" s="143"/>
      <c r="EM82" s="143"/>
      <c r="EN82" s="143"/>
      <c r="EO82" s="143"/>
      <c r="EP82" s="143"/>
      <c r="EQ82" s="143"/>
      <c r="ER82" s="143"/>
      <c r="ES82" s="143"/>
      <c r="ET82" s="143"/>
      <c r="EU82" s="143"/>
      <c r="EV82" s="143"/>
      <c r="EW82" s="143"/>
      <c r="EX82" s="143"/>
      <c r="EY82" s="143"/>
      <c r="EZ82" s="143"/>
      <c r="FA82" s="143"/>
      <c r="FB82" s="143"/>
      <c r="FC82" s="143"/>
      <c r="FD82" s="143"/>
      <c r="FE82" s="143"/>
      <c r="FF82" s="143"/>
      <c r="FG82" s="143"/>
      <c r="FH82" s="143"/>
      <c r="FI82" s="143"/>
      <c r="FJ82" s="143"/>
      <c r="FK82" s="143"/>
      <c r="FL82" s="143"/>
      <c r="FM82" s="143"/>
      <c r="FN82" s="143"/>
      <c r="FO82" s="143"/>
      <c r="FP82" s="143"/>
      <c r="FQ82" s="143"/>
      <c r="FR82" s="143"/>
      <c r="FS82" s="143"/>
      <c r="FT82" s="143"/>
      <c r="FU82" s="143"/>
      <c r="FV82" s="143"/>
      <c r="FW82" s="143"/>
      <c r="FX82" s="143"/>
      <c r="FY82" s="143"/>
      <c r="FZ82" s="143"/>
      <c r="GA82" s="143"/>
      <c r="GB82" s="143"/>
      <c r="GC82" s="143"/>
      <c r="GD82" s="143"/>
      <c r="GE82" s="143"/>
      <c r="GF82" s="143"/>
      <c r="GG82" s="143"/>
      <c r="GH82" s="143"/>
      <c r="GI82" s="143"/>
      <c r="GJ82" s="143"/>
      <c r="GK82" s="143"/>
      <c r="GL82" s="143"/>
      <c r="GM82" s="143"/>
      <c r="GN82" s="143"/>
      <c r="GO82" s="143"/>
      <c r="GP82" s="143"/>
      <c r="GQ82" s="143"/>
      <c r="GR82" s="143"/>
      <c r="GS82" s="143"/>
      <c r="GT82" s="143"/>
      <c r="GU82" s="143"/>
      <c r="GV82" s="143"/>
      <c r="GW82" s="143"/>
      <c r="GX82" s="143"/>
      <c r="GY82" s="143"/>
    </row>
    <row r="83">
      <c r="A83" s="106"/>
      <c r="B83" s="139"/>
      <c r="C83" s="106"/>
      <c r="D83" s="102" t="s">
        <v>858</v>
      </c>
      <c r="E83" s="102" t="s">
        <v>859</v>
      </c>
      <c r="F83">
        <v>195.0</v>
      </c>
      <c r="G83">
        <v>0.042329</v>
      </c>
      <c r="I83" t="s">
        <v>778</v>
      </c>
      <c r="J83" t="s">
        <v>586</v>
      </c>
      <c r="K83" t="s">
        <v>558</v>
      </c>
      <c r="L83" t="s">
        <v>590</v>
      </c>
      <c r="M83" s="3" t="s">
        <v>861</v>
      </c>
      <c r="N83">
        <v>195.0</v>
      </c>
      <c r="O83">
        <v>0.042329</v>
      </c>
    </row>
    <row r="84">
      <c r="A84" s="106"/>
      <c r="B84" s="139"/>
      <c r="C84" s="106">
        <f>countif(C1:C83,"pass")</f>
        <v>7</v>
      </c>
      <c r="D84" s="102" t="s">
        <v>865</v>
      </c>
      <c r="E84" s="102" t="s">
        <v>866</v>
      </c>
      <c r="F84">
        <v>195.0</v>
      </c>
      <c r="G84">
        <v>0.042329</v>
      </c>
      <c r="I84" t="s">
        <v>585</v>
      </c>
      <c r="J84" t="s">
        <v>640</v>
      </c>
      <c r="K84" t="s">
        <v>586</v>
      </c>
      <c r="L84" t="s">
        <v>558</v>
      </c>
      <c r="M84" t="s">
        <v>590</v>
      </c>
      <c r="N84" t="s">
        <v>602</v>
      </c>
      <c r="O84" t="s">
        <v>598</v>
      </c>
      <c r="P84">
        <v>195.0</v>
      </c>
      <c r="Q84">
        <v>0.042329</v>
      </c>
    </row>
    <row r="85">
      <c r="A85" s="106"/>
      <c r="B85" s="139"/>
      <c r="C85" s="106"/>
      <c r="D85" s="102" t="s">
        <v>868</v>
      </c>
      <c r="E85" s="102" t="s">
        <v>870</v>
      </c>
      <c r="F85">
        <v>190.0</v>
      </c>
      <c r="G85">
        <v>0.041244</v>
      </c>
      <c r="I85" t="s">
        <v>575</v>
      </c>
      <c r="J85" t="s">
        <v>586</v>
      </c>
      <c r="K85" t="s">
        <v>558</v>
      </c>
      <c r="L85" t="s">
        <v>590</v>
      </c>
      <c r="M85" t="s">
        <v>607</v>
      </c>
      <c r="N85" t="s">
        <v>577</v>
      </c>
      <c r="O85" t="s">
        <v>577</v>
      </c>
      <c r="P85" t="s">
        <v>577</v>
      </c>
      <c r="Q85" t="s">
        <v>578</v>
      </c>
      <c r="R85">
        <v>190.0</v>
      </c>
      <c r="S85">
        <v>0.041244</v>
      </c>
    </row>
    <row r="86">
      <c r="A86" s="106"/>
      <c r="B86" s="139"/>
      <c r="C86" s="106"/>
      <c r="D86" s="102" t="s">
        <v>875</v>
      </c>
      <c r="E86" s="102" t="s">
        <v>876</v>
      </c>
      <c r="F86">
        <v>172.0</v>
      </c>
      <c r="G86">
        <v>0.037337</v>
      </c>
      <c r="I86" t="s">
        <v>575</v>
      </c>
      <c r="J86" t="s">
        <v>576</v>
      </c>
      <c r="K86" t="s">
        <v>577</v>
      </c>
      <c r="L86" t="s">
        <v>577</v>
      </c>
      <c r="M86" t="s">
        <v>577</v>
      </c>
      <c r="N86" t="s">
        <v>602</v>
      </c>
      <c r="O86">
        <v>172.0</v>
      </c>
      <c r="P86">
        <v>0.037337</v>
      </c>
    </row>
    <row r="87">
      <c r="A87" s="133"/>
      <c r="B87" s="148"/>
      <c r="C87" s="149"/>
      <c r="D87" s="142" t="s">
        <v>879</v>
      </c>
      <c r="E87" s="142" t="s">
        <v>880</v>
      </c>
      <c r="F87" s="143">
        <v>169.0</v>
      </c>
      <c r="G87" s="143">
        <v>0.036685</v>
      </c>
      <c r="H87" s="143"/>
      <c r="I87" s="143" t="s">
        <v>585</v>
      </c>
      <c r="J87" s="143" t="s">
        <v>586</v>
      </c>
      <c r="K87" s="143" t="s">
        <v>558</v>
      </c>
      <c r="L87" s="143" t="s">
        <v>590</v>
      </c>
      <c r="M87" s="143" t="s">
        <v>882</v>
      </c>
      <c r="N87" s="143">
        <v>169.0</v>
      </c>
      <c r="O87" s="143">
        <v>0.036685</v>
      </c>
      <c r="P87" s="143"/>
      <c r="Q87" s="143"/>
      <c r="R87" s="143"/>
      <c r="S87" s="143"/>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c r="CN87" s="143"/>
      <c r="CO87" s="143"/>
      <c r="CP87" s="143"/>
      <c r="CQ87" s="143"/>
      <c r="CR87" s="143"/>
      <c r="CS87" s="143"/>
      <c r="CT87" s="143"/>
      <c r="CU87" s="143"/>
      <c r="CV87" s="143"/>
      <c r="CW87" s="143"/>
      <c r="CX87" s="143"/>
      <c r="CY87" s="143"/>
      <c r="CZ87" s="143"/>
      <c r="DA87" s="143"/>
      <c r="DB87" s="143"/>
      <c r="DC87" s="143"/>
      <c r="DD87" s="143"/>
      <c r="DE87" s="143"/>
      <c r="DF87" s="143"/>
      <c r="DG87" s="143"/>
      <c r="DH87" s="143"/>
      <c r="DI87" s="143"/>
      <c r="DJ87" s="143"/>
      <c r="DK87" s="143"/>
      <c r="DL87" s="143"/>
      <c r="DM87" s="143"/>
      <c r="DN87" s="143"/>
      <c r="DO87" s="143"/>
      <c r="DP87" s="143"/>
      <c r="DQ87" s="143"/>
      <c r="DR87" s="143"/>
      <c r="DS87" s="143"/>
      <c r="DT87" s="143"/>
      <c r="DU87" s="143"/>
      <c r="DV87" s="143"/>
      <c r="DW87" s="143"/>
      <c r="DX87" s="143"/>
      <c r="DY87" s="143"/>
      <c r="DZ87" s="143"/>
      <c r="EA87" s="143"/>
      <c r="EB87" s="143"/>
      <c r="EC87" s="143"/>
      <c r="ED87" s="143"/>
      <c r="EE87" s="143"/>
      <c r="EF87" s="143"/>
      <c r="EG87" s="143"/>
      <c r="EH87" s="143"/>
      <c r="EI87" s="143"/>
      <c r="EJ87" s="143"/>
      <c r="EK87" s="143"/>
      <c r="EL87" s="143"/>
      <c r="EM87" s="143"/>
      <c r="EN87" s="143"/>
      <c r="EO87" s="143"/>
      <c r="EP87" s="143"/>
      <c r="EQ87" s="143"/>
      <c r="ER87" s="143"/>
      <c r="ES87" s="143"/>
      <c r="ET87" s="143"/>
      <c r="EU87" s="143"/>
      <c r="EV87" s="143"/>
      <c r="EW87" s="143"/>
      <c r="EX87" s="143"/>
      <c r="EY87" s="143"/>
      <c r="EZ87" s="143"/>
      <c r="FA87" s="143"/>
      <c r="FB87" s="143"/>
      <c r="FC87" s="143"/>
      <c r="FD87" s="143"/>
      <c r="FE87" s="143"/>
      <c r="FF87" s="143"/>
      <c r="FG87" s="143"/>
      <c r="FH87" s="143"/>
      <c r="FI87" s="143"/>
      <c r="FJ87" s="143"/>
      <c r="FK87" s="143"/>
      <c r="FL87" s="143"/>
      <c r="FM87" s="143"/>
      <c r="FN87" s="143"/>
      <c r="FO87" s="143"/>
      <c r="FP87" s="143"/>
      <c r="FQ87" s="143"/>
      <c r="FR87" s="143"/>
      <c r="FS87" s="143"/>
      <c r="FT87" s="143"/>
      <c r="FU87" s="143"/>
      <c r="FV87" s="143"/>
      <c r="FW87" s="143"/>
      <c r="FX87" s="143"/>
      <c r="FY87" s="143"/>
      <c r="FZ87" s="143"/>
      <c r="GA87" s="143"/>
      <c r="GB87" s="143"/>
      <c r="GC87" s="143"/>
      <c r="GD87" s="143"/>
      <c r="GE87" s="143"/>
      <c r="GF87" s="143"/>
      <c r="GG87" s="143"/>
      <c r="GH87" s="143"/>
      <c r="GI87" s="143"/>
      <c r="GJ87" s="143"/>
      <c r="GK87" s="143"/>
      <c r="GL87" s="143"/>
      <c r="GM87" s="143"/>
      <c r="GN87" s="143"/>
      <c r="GO87" s="143"/>
      <c r="GP87" s="143"/>
      <c r="GQ87" s="143"/>
      <c r="GR87" s="143"/>
      <c r="GS87" s="143"/>
      <c r="GT87" s="143"/>
      <c r="GU87" s="143"/>
      <c r="GV87" s="143"/>
      <c r="GW87" s="143"/>
      <c r="GX87" s="143"/>
      <c r="GY87" s="143"/>
    </row>
    <row r="88">
      <c r="A88" s="106"/>
      <c r="B88" s="139"/>
      <c r="C88" s="106"/>
      <c r="D88" s="95" t="s">
        <v>892</v>
      </c>
      <c r="E88" s="102" t="s">
        <v>904</v>
      </c>
      <c r="F88">
        <v>165.0</v>
      </c>
      <c r="G88">
        <v>0.035817</v>
      </c>
      <c r="I88" t="s">
        <v>557</v>
      </c>
      <c r="J88" t="s">
        <v>558</v>
      </c>
      <c r="K88" t="s">
        <v>575</v>
      </c>
      <c r="L88" t="s">
        <v>576</v>
      </c>
      <c r="M88" t="s">
        <v>607</v>
      </c>
      <c r="N88" t="s">
        <v>700</v>
      </c>
      <c r="O88">
        <v>165.0</v>
      </c>
      <c r="P88">
        <v>0.035817</v>
      </c>
    </row>
    <row r="89">
      <c r="A89" s="147" t="s">
        <v>909</v>
      </c>
      <c r="B89" s="159"/>
      <c r="C89" s="160"/>
      <c r="D89" s="161" t="s">
        <v>920</v>
      </c>
      <c r="E89" s="161" t="s">
        <v>923</v>
      </c>
      <c r="F89" s="160">
        <v>164.0</v>
      </c>
      <c r="G89" s="160">
        <v>0.0356</v>
      </c>
      <c r="H89" s="160"/>
      <c r="I89" s="160" t="s">
        <v>805</v>
      </c>
      <c r="J89" s="160" t="s">
        <v>558</v>
      </c>
      <c r="K89" s="160" t="s">
        <v>806</v>
      </c>
      <c r="L89" s="160">
        <v>164.0</v>
      </c>
      <c r="M89" s="160">
        <v>0.0356</v>
      </c>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160"/>
      <c r="BZ89" s="160"/>
      <c r="CA89" s="160"/>
      <c r="CB89" s="160"/>
      <c r="CC89" s="160"/>
      <c r="CD89" s="160"/>
      <c r="CE89" s="160"/>
      <c r="CF89" s="160"/>
      <c r="CG89" s="160"/>
      <c r="CH89" s="160"/>
      <c r="CI89" s="160"/>
      <c r="CJ89" s="160"/>
      <c r="CK89" s="160"/>
      <c r="CL89" s="160"/>
      <c r="CM89" s="160"/>
      <c r="CN89" s="160"/>
      <c r="CO89" s="160"/>
      <c r="CP89" s="160"/>
      <c r="CQ89" s="160"/>
      <c r="CR89" s="160"/>
      <c r="CS89" s="160"/>
      <c r="CT89" s="160"/>
      <c r="CU89" s="160"/>
      <c r="CV89" s="160"/>
      <c r="CW89" s="160"/>
      <c r="CX89" s="160"/>
      <c r="CY89" s="160"/>
      <c r="CZ89" s="160"/>
      <c r="DA89" s="160"/>
      <c r="DB89" s="160"/>
      <c r="DC89" s="160"/>
      <c r="DD89" s="160"/>
      <c r="DE89" s="160"/>
      <c r="DF89" s="160"/>
      <c r="DG89" s="160"/>
      <c r="DH89" s="160"/>
      <c r="DI89" s="160"/>
      <c r="DJ89" s="160"/>
      <c r="DK89" s="160"/>
      <c r="DL89" s="160"/>
      <c r="DM89" s="160"/>
      <c r="DN89" s="160"/>
      <c r="DO89" s="160"/>
      <c r="DP89" s="160"/>
      <c r="DQ89" s="160"/>
      <c r="DR89" s="160"/>
      <c r="DS89" s="160"/>
      <c r="DT89" s="160"/>
      <c r="DU89" s="160"/>
      <c r="DV89" s="160"/>
      <c r="DW89" s="160"/>
      <c r="DX89" s="160"/>
      <c r="DY89" s="160"/>
      <c r="DZ89" s="160"/>
      <c r="EA89" s="160"/>
      <c r="EB89" s="160"/>
      <c r="EC89" s="160"/>
      <c r="ED89" s="160"/>
      <c r="EE89" s="160"/>
      <c r="EF89" s="160"/>
      <c r="EG89" s="160"/>
      <c r="EH89" s="160"/>
      <c r="EI89" s="160"/>
      <c r="EJ89" s="160"/>
      <c r="EK89" s="160"/>
      <c r="EL89" s="160"/>
      <c r="EM89" s="160"/>
      <c r="EN89" s="160"/>
      <c r="EO89" s="160"/>
      <c r="EP89" s="160"/>
      <c r="EQ89" s="160"/>
      <c r="ER89" s="160"/>
      <c r="ES89" s="160"/>
      <c r="ET89" s="160"/>
      <c r="EU89" s="160"/>
      <c r="EV89" s="160"/>
      <c r="EW89" s="160"/>
      <c r="EX89" s="160"/>
      <c r="EY89" s="160"/>
      <c r="EZ89" s="160"/>
      <c r="FA89" s="160"/>
      <c r="FB89" s="160"/>
      <c r="FC89" s="160"/>
      <c r="FD89" s="160"/>
      <c r="FE89" s="160"/>
      <c r="FF89" s="160"/>
      <c r="FG89" s="160"/>
      <c r="FH89" s="160"/>
      <c r="FI89" s="160"/>
      <c r="FJ89" s="160"/>
      <c r="FK89" s="160"/>
      <c r="FL89" s="160"/>
      <c r="FM89" s="160"/>
      <c r="FN89" s="160"/>
      <c r="FO89" s="160"/>
      <c r="FP89" s="160"/>
      <c r="FQ89" s="160"/>
      <c r="FR89" s="160"/>
      <c r="FS89" s="160"/>
      <c r="FT89" s="160"/>
      <c r="FU89" s="160"/>
      <c r="FV89" s="160"/>
      <c r="FW89" s="160"/>
      <c r="FX89" s="160"/>
      <c r="FY89" s="160"/>
      <c r="FZ89" s="160"/>
      <c r="GA89" s="160"/>
      <c r="GB89" s="160"/>
      <c r="GC89" s="160"/>
      <c r="GD89" s="160"/>
      <c r="GE89" s="160"/>
      <c r="GF89" s="160"/>
      <c r="GG89" s="160"/>
      <c r="GH89" s="160"/>
      <c r="GI89" s="160"/>
      <c r="GJ89" s="160"/>
      <c r="GK89" s="160"/>
      <c r="GL89" s="160"/>
      <c r="GM89" s="160"/>
      <c r="GN89" s="160"/>
      <c r="GO89" s="160"/>
      <c r="GP89" s="160"/>
      <c r="GQ89" s="160"/>
      <c r="GR89" s="160"/>
      <c r="GS89" s="160"/>
      <c r="GT89" s="160"/>
      <c r="GU89" s="160"/>
      <c r="GV89" s="160"/>
      <c r="GW89" s="160"/>
      <c r="GX89" s="160"/>
      <c r="GY89" s="160"/>
    </row>
    <row r="90">
      <c r="A90" s="106"/>
      <c r="B90" s="139"/>
      <c r="C90" s="106"/>
      <c r="D90" s="102" t="s">
        <v>931</v>
      </c>
      <c r="E90" s="102" t="s">
        <v>932</v>
      </c>
      <c r="F90">
        <v>160.0</v>
      </c>
      <c r="G90">
        <v>0.034732</v>
      </c>
      <c r="I90" t="s">
        <v>585</v>
      </c>
      <c r="J90" t="s">
        <v>933</v>
      </c>
      <c r="K90" t="s">
        <v>607</v>
      </c>
      <c r="L90" t="s">
        <v>607</v>
      </c>
      <c r="M90" t="s">
        <v>607</v>
      </c>
      <c r="N90" t="s">
        <v>607</v>
      </c>
      <c r="O90" t="s">
        <v>602</v>
      </c>
      <c r="P90">
        <v>160.0</v>
      </c>
      <c r="Q90">
        <v>0.034732</v>
      </c>
    </row>
    <row r="91">
      <c r="A91" s="106"/>
      <c r="B91" s="139"/>
      <c r="C91" s="106"/>
      <c r="D91" s="102" t="s">
        <v>934</v>
      </c>
      <c r="E91" s="102" t="s">
        <v>935</v>
      </c>
      <c r="F91">
        <v>158.0</v>
      </c>
      <c r="G91">
        <v>0.034298</v>
      </c>
      <c r="I91" t="s">
        <v>575</v>
      </c>
      <c r="J91" t="s">
        <v>586</v>
      </c>
      <c r="K91" t="s">
        <v>558</v>
      </c>
      <c r="L91" t="s">
        <v>590</v>
      </c>
      <c r="M91" t="s">
        <v>577</v>
      </c>
      <c r="N91" t="s">
        <v>607</v>
      </c>
      <c r="O91" t="s">
        <v>607</v>
      </c>
      <c r="P91" t="s">
        <v>602</v>
      </c>
      <c r="Q91">
        <v>158.0</v>
      </c>
      <c r="R91">
        <v>0.034298</v>
      </c>
    </row>
    <row r="92">
      <c r="A92" s="106"/>
      <c r="B92" s="139"/>
      <c r="C92" s="106"/>
      <c r="D92" s="102" t="s">
        <v>936</v>
      </c>
      <c r="E92" s="102" t="s">
        <v>937</v>
      </c>
      <c r="F92">
        <v>156.0</v>
      </c>
      <c r="G92">
        <v>0.033863</v>
      </c>
      <c r="I92" t="s">
        <v>575</v>
      </c>
      <c r="J92" t="s">
        <v>586</v>
      </c>
      <c r="K92" t="s">
        <v>558</v>
      </c>
      <c r="L92" t="s">
        <v>590</v>
      </c>
      <c r="M92" t="s">
        <v>577</v>
      </c>
      <c r="N92" t="s">
        <v>577</v>
      </c>
      <c r="O92" t="s">
        <v>577</v>
      </c>
      <c r="P92" t="s">
        <v>602</v>
      </c>
      <c r="Q92">
        <v>156.0</v>
      </c>
      <c r="R92">
        <v>0.033863</v>
      </c>
    </row>
    <row r="93">
      <c r="A93" s="106"/>
      <c r="B93" s="139"/>
      <c r="C93" s="106"/>
      <c r="D93" s="102" t="s">
        <v>939</v>
      </c>
      <c r="E93" s="102" t="s">
        <v>940</v>
      </c>
      <c r="F93">
        <v>155.0</v>
      </c>
      <c r="G93">
        <v>0.033646</v>
      </c>
      <c r="I93" t="s">
        <v>585</v>
      </c>
      <c r="J93" t="s">
        <v>586</v>
      </c>
      <c r="K93" t="s">
        <v>558</v>
      </c>
      <c r="L93" t="s">
        <v>590</v>
      </c>
      <c r="M93" t="s">
        <v>577</v>
      </c>
      <c r="N93" t="s">
        <v>578</v>
      </c>
      <c r="O93">
        <v>155.0</v>
      </c>
      <c r="P93">
        <v>0.033646</v>
      </c>
    </row>
    <row r="94">
      <c r="A94" s="106"/>
      <c r="B94" s="139"/>
      <c r="C94" s="106"/>
      <c r="D94" s="102" t="s">
        <v>941</v>
      </c>
      <c r="E94" s="102" t="s">
        <v>942</v>
      </c>
      <c r="F94">
        <v>155.0</v>
      </c>
      <c r="G94">
        <v>0.033646</v>
      </c>
      <c r="I94" t="s">
        <v>585</v>
      </c>
      <c r="J94" t="s">
        <v>576</v>
      </c>
      <c r="K94" t="s">
        <v>814</v>
      </c>
      <c r="L94" t="s">
        <v>814</v>
      </c>
      <c r="M94" t="s">
        <v>646</v>
      </c>
      <c r="N94">
        <v>155.0</v>
      </c>
      <c r="O94">
        <v>0.033646</v>
      </c>
    </row>
    <row r="95">
      <c r="A95" s="142"/>
      <c r="B95" s="139"/>
      <c r="C95" s="106"/>
      <c r="D95" s="102" t="s">
        <v>943</v>
      </c>
      <c r="E95" s="102" t="s">
        <v>944</v>
      </c>
      <c r="F95" s="106">
        <v>144.0</v>
      </c>
      <c r="G95" s="106">
        <v>0.031259</v>
      </c>
      <c r="H95" s="106"/>
      <c r="I95" s="106" t="s">
        <v>575</v>
      </c>
      <c r="J95" s="106" t="s">
        <v>586</v>
      </c>
      <c r="K95" s="106" t="s">
        <v>558</v>
      </c>
      <c r="L95" s="106" t="s">
        <v>590</v>
      </c>
      <c r="M95" s="106" t="s">
        <v>577</v>
      </c>
      <c r="N95" s="106" t="s">
        <v>607</v>
      </c>
      <c r="O95" s="106" t="s">
        <v>577</v>
      </c>
      <c r="P95" s="106" t="s">
        <v>607</v>
      </c>
      <c r="Q95" s="106" t="s">
        <v>602</v>
      </c>
      <c r="R95" s="106">
        <v>144.0</v>
      </c>
      <c r="S95" s="106">
        <v>0.031259</v>
      </c>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6"/>
      <c r="BQ95" s="106"/>
      <c r="BR95" s="106"/>
      <c r="BS95" s="106"/>
      <c r="BT95" s="106"/>
      <c r="BU95" s="106"/>
      <c r="BV95" s="106"/>
      <c r="BW95" s="106"/>
      <c r="BX95" s="106"/>
      <c r="BY95" s="106"/>
      <c r="BZ95" s="106"/>
      <c r="CA95" s="106"/>
      <c r="CB95" s="106"/>
      <c r="CC95" s="106"/>
      <c r="CD95" s="106"/>
      <c r="CE95" s="106"/>
      <c r="CF95" s="106"/>
      <c r="CG95" s="106"/>
      <c r="CH95" s="106"/>
      <c r="CI95" s="106"/>
      <c r="CJ95" s="106"/>
      <c r="CK95" s="106"/>
      <c r="CL95" s="106"/>
      <c r="CM95" s="106"/>
      <c r="CN95" s="106"/>
      <c r="CO95" s="106"/>
      <c r="CP95" s="106"/>
      <c r="CQ95" s="106"/>
      <c r="CR95" s="106"/>
      <c r="CS95" s="106"/>
      <c r="CT95" s="106"/>
      <c r="CU95" s="106"/>
      <c r="CV95" s="106"/>
      <c r="CW95" s="106"/>
      <c r="CX95" s="106"/>
      <c r="CY95" s="106"/>
      <c r="CZ95" s="106"/>
      <c r="DA95" s="106"/>
      <c r="DB95" s="106"/>
      <c r="DC95" s="106"/>
      <c r="DD95" s="106"/>
      <c r="DE95" s="106"/>
      <c r="DF95" s="106"/>
      <c r="DG95" s="106"/>
      <c r="DH95" s="106"/>
      <c r="DI95" s="106"/>
      <c r="DJ95" s="106"/>
      <c r="DK95" s="106"/>
      <c r="DL95" s="106"/>
      <c r="DM95" s="106"/>
      <c r="DN95" s="106"/>
      <c r="DO95" s="106"/>
      <c r="DP95" s="106"/>
      <c r="DQ95" s="106"/>
      <c r="DR95" s="106"/>
      <c r="DS95" s="106"/>
      <c r="DT95" s="106"/>
      <c r="DU95" s="106"/>
      <c r="DV95" s="106"/>
      <c r="DW95" s="106"/>
      <c r="DX95" s="106"/>
      <c r="DY95" s="106"/>
      <c r="DZ95" s="106"/>
      <c r="EA95" s="106"/>
      <c r="EB95" s="106"/>
      <c r="EC95" s="106"/>
      <c r="ED95" s="106"/>
      <c r="EE95" s="106"/>
      <c r="EF95" s="106"/>
      <c r="EG95" s="106"/>
      <c r="EH95" s="106"/>
      <c r="EI95" s="106"/>
      <c r="EJ95" s="106"/>
      <c r="EK95" s="106"/>
      <c r="EL95" s="106"/>
      <c r="EM95" s="106"/>
      <c r="EN95" s="106"/>
      <c r="EO95" s="106"/>
      <c r="EP95" s="106"/>
      <c r="EQ95" s="106"/>
      <c r="ER95" s="106"/>
      <c r="ES95" s="106"/>
      <c r="ET95" s="106"/>
      <c r="EU95" s="106"/>
      <c r="EV95" s="106"/>
      <c r="EW95" s="106"/>
      <c r="EX95" s="106"/>
      <c r="EY95" s="106"/>
      <c r="EZ95" s="106"/>
      <c r="FA95" s="106"/>
      <c r="FB95" s="106"/>
      <c r="FC95" s="106"/>
      <c r="FD95" s="106"/>
      <c r="FE95" s="106"/>
      <c r="FF95" s="106"/>
      <c r="FG95" s="106"/>
      <c r="FH95" s="106"/>
      <c r="FI95" s="106"/>
      <c r="FJ95" s="106"/>
      <c r="FK95" s="106"/>
      <c r="FL95" s="106"/>
      <c r="FM95" s="106"/>
      <c r="FN95" s="106"/>
      <c r="FO95" s="106"/>
      <c r="FP95" s="106"/>
      <c r="FQ95" s="106"/>
      <c r="FR95" s="106"/>
      <c r="FS95" s="106"/>
      <c r="FT95" s="106"/>
      <c r="FU95" s="106"/>
      <c r="FV95" s="106"/>
      <c r="FW95" s="106"/>
      <c r="FX95" s="106"/>
      <c r="FY95" s="106"/>
      <c r="FZ95" s="106"/>
      <c r="GA95" s="106"/>
      <c r="GB95" s="106"/>
      <c r="GC95" s="106"/>
      <c r="GD95" s="106"/>
      <c r="GE95" s="106"/>
      <c r="GF95" s="106"/>
      <c r="GG95" s="106"/>
      <c r="GH95" s="106"/>
      <c r="GI95" s="106"/>
      <c r="GJ95" s="106"/>
      <c r="GK95" s="106"/>
      <c r="GL95" s="106"/>
      <c r="GM95" s="106"/>
      <c r="GN95" s="106"/>
      <c r="GO95" s="106"/>
      <c r="GP95" s="106"/>
      <c r="GQ95" s="106"/>
      <c r="GR95" s="106"/>
      <c r="GS95" s="106"/>
      <c r="GT95" s="106"/>
      <c r="GU95" s="106"/>
      <c r="GV95" s="106"/>
      <c r="GW95" s="106"/>
      <c r="GX95" s="106"/>
      <c r="GY95" s="106"/>
    </row>
    <row r="96">
      <c r="A96" s="106"/>
      <c r="B96" s="139"/>
      <c r="C96" s="106"/>
      <c r="D96" s="102" t="s">
        <v>946</v>
      </c>
      <c r="E96" s="102" t="s">
        <v>947</v>
      </c>
      <c r="F96">
        <v>144.0</v>
      </c>
      <c r="G96">
        <v>0.031259</v>
      </c>
      <c r="I96" t="s">
        <v>585</v>
      </c>
      <c r="J96" t="s">
        <v>586</v>
      </c>
      <c r="K96" t="s">
        <v>558</v>
      </c>
      <c r="L96" t="s">
        <v>590</v>
      </c>
      <c r="M96" t="s">
        <v>948</v>
      </c>
      <c r="N96">
        <v>144.0</v>
      </c>
      <c r="O96">
        <v>0.031259</v>
      </c>
    </row>
    <row r="97">
      <c r="A97" s="106"/>
      <c r="B97" s="139"/>
      <c r="C97" s="106"/>
      <c r="D97" s="102" t="s">
        <v>949</v>
      </c>
      <c r="E97" s="102" t="s">
        <v>950</v>
      </c>
      <c r="F97">
        <v>143.0</v>
      </c>
      <c r="G97">
        <v>0.031042</v>
      </c>
      <c r="I97" t="s">
        <v>575</v>
      </c>
      <c r="J97" t="s">
        <v>586</v>
      </c>
      <c r="K97" t="s">
        <v>558</v>
      </c>
      <c r="L97" t="s">
        <v>590</v>
      </c>
      <c r="M97" t="s">
        <v>577</v>
      </c>
      <c r="N97" t="s">
        <v>629</v>
      </c>
      <c r="O97">
        <v>143.0</v>
      </c>
      <c r="P97">
        <v>0.031042</v>
      </c>
    </row>
    <row r="98">
      <c r="A98" s="106"/>
      <c r="B98" s="139"/>
      <c r="C98" s="106"/>
      <c r="D98" s="102" t="s">
        <v>951</v>
      </c>
      <c r="E98" s="102" t="s">
        <v>952</v>
      </c>
      <c r="F98">
        <v>142.0</v>
      </c>
      <c r="G98">
        <v>0.030824</v>
      </c>
      <c r="I98" t="s">
        <v>585</v>
      </c>
      <c r="J98" t="s">
        <v>586</v>
      </c>
      <c r="K98" t="s">
        <v>558</v>
      </c>
      <c r="L98" t="s">
        <v>590</v>
      </c>
      <c r="M98" t="s">
        <v>953</v>
      </c>
      <c r="N98">
        <v>142.0</v>
      </c>
      <c r="O98">
        <v>0.030824</v>
      </c>
    </row>
    <row r="99">
      <c r="A99" s="133"/>
      <c r="B99" s="139"/>
      <c r="C99" s="106"/>
      <c r="D99" s="102" t="s">
        <v>954</v>
      </c>
      <c r="E99" s="102" t="s">
        <v>955</v>
      </c>
      <c r="F99">
        <v>139.0</v>
      </c>
      <c r="G99">
        <v>0.030173</v>
      </c>
      <c r="I99" t="s">
        <v>585</v>
      </c>
      <c r="J99" t="s">
        <v>586</v>
      </c>
      <c r="K99" t="s">
        <v>558</v>
      </c>
      <c r="L99" t="s">
        <v>590</v>
      </c>
      <c r="M99" t="s">
        <v>738</v>
      </c>
      <c r="N99">
        <v>139.0</v>
      </c>
      <c r="O99">
        <v>0.030173</v>
      </c>
    </row>
    <row r="100">
      <c r="A100" s="121"/>
      <c r="B100" s="125"/>
      <c r="C100" s="125"/>
      <c r="D100" s="124" t="s">
        <v>956</v>
      </c>
      <c r="E100" s="124" t="s">
        <v>957</v>
      </c>
      <c r="F100" s="125">
        <v>139.0</v>
      </c>
      <c r="G100" s="125">
        <v>0.030173</v>
      </c>
      <c r="H100" s="125"/>
      <c r="I100" s="125" t="s">
        <v>585</v>
      </c>
      <c r="J100" s="125" t="s">
        <v>558</v>
      </c>
      <c r="K100" s="125" t="s">
        <v>607</v>
      </c>
      <c r="L100" s="125" t="s">
        <v>675</v>
      </c>
      <c r="M100" s="125">
        <v>139.0</v>
      </c>
      <c r="N100" s="125">
        <v>0.030173</v>
      </c>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125"/>
      <c r="EE100" s="125"/>
      <c r="EF100" s="125"/>
      <c r="EG100" s="125"/>
      <c r="EH100" s="125"/>
      <c r="EI100" s="125"/>
      <c r="EJ100" s="125"/>
      <c r="EK100" s="125"/>
      <c r="EL100" s="125"/>
      <c r="EM100" s="125"/>
      <c r="EN100" s="125"/>
      <c r="EO100" s="125"/>
      <c r="EP100" s="125"/>
      <c r="EQ100" s="125"/>
      <c r="ER100" s="125"/>
      <c r="ES100" s="125"/>
      <c r="ET100" s="125"/>
      <c r="EU100" s="125"/>
      <c r="EV100" s="125"/>
      <c r="EW100" s="125"/>
      <c r="EX100" s="125"/>
      <c r="EY100" s="125"/>
      <c r="EZ100" s="125"/>
      <c r="FA100" s="125"/>
      <c r="FB100" s="125"/>
      <c r="FC100" s="125"/>
      <c r="FD100" s="125"/>
      <c r="FE100" s="125"/>
      <c r="FF100" s="125"/>
      <c r="FG100" s="125"/>
      <c r="FH100" s="125"/>
      <c r="FI100" s="125"/>
      <c r="FJ100" s="125"/>
      <c r="FK100" s="125"/>
      <c r="FL100" s="125"/>
      <c r="FM100" s="125"/>
      <c r="FN100" s="125"/>
      <c r="FO100" s="125"/>
      <c r="FP100" s="125"/>
      <c r="FQ100" s="125"/>
      <c r="FR100" s="125"/>
      <c r="FS100" s="125"/>
      <c r="FT100" s="125"/>
      <c r="FU100" s="125"/>
      <c r="FV100" s="125"/>
      <c r="FW100" s="125"/>
      <c r="FX100" s="125"/>
      <c r="FY100" s="125"/>
      <c r="FZ100" s="125"/>
      <c r="GA100" s="125"/>
      <c r="GB100" s="125"/>
      <c r="GC100" s="125"/>
      <c r="GD100" s="125"/>
      <c r="GE100" s="125"/>
      <c r="GF100" s="125"/>
      <c r="GG100" s="125"/>
      <c r="GH100" s="125"/>
      <c r="GI100" s="125"/>
      <c r="GJ100" s="125"/>
      <c r="GK100" s="125"/>
      <c r="GL100" s="125"/>
      <c r="GM100" s="125"/>
      <c r="GN100" s="125"/>
      <c r="GO100" s="125"/>
      <c r="GP100" s="125"/>
      <c r="GQ100" s="125"/>
      <c r="GR100" s="125"/>
      <c r="GS100" s="125"/>
      <c r="GT100" s="125"/>
      <c r="GU100" s="125"/>
      <c r="GV100" s="125"/>
      <c r="GW100" s="125"/>
      <c r="GX100" s="125"/>
      <c r="GY100" s="125"/>
    </row>
    <row r="101">
      <c r="A101" s="106"/>
      <c r="B101" s="139"/>
      <c r="C101" s="106"/>
      <c r="D101" s="102" t="s">
        <v>960</v>
      </c>
      <c r="E101" s="102" t="s">
        <v>961</v>
      </c>
      <c r="F101">
        <v>138.0</v>
      </c>
      <c r="G101">
        <v>0.029956</v>
      </c>
      <c r="I101" t="s">
        <v>575</v>
      </c>
      <c r="J101" t="s">
        <v>586</v>
      </c>
      <c r="K101" t="s">
        <v>558</v>
      </c>
      <c r="L101" t="s">
        <v>590</v>
      </c>
      <c r="M101" t="s">
        <v>742</v>
      </c>
      <c r="N101" t="s">
        <v>629</v>
      </c>
      <c r="O101">
        <v>138.0</v>
      </c>
      <c r="P101">
        <v>0.029956</v>
      </c>
    </row>
    <row r="102">
      <c r="A102" s="106"/>
      <c r="B102" s="139"/>
      <c r="C102" s="106"/>
      <c r="D102" s="102" t="s">
        <v>965</v>
      </c>
      <c r="E102" s="102" t="s">
        <v>965</v>
      </c>
      <c r="F102">
        <v>137.0</v>
      </c>
      <c r="G102">
        <v>0.029739</v>
      </c>
      <c r="I102" t="s">
        <v>575</v>
      </c>
      <c r="J102" t="s">
        <v>586</v>
      </c>
      <c r="K102" t="s">
        <v>558</v>
      </c>
      <c r="L102" t="s">
        <v>590</v>
      </c>
      <c r="M102" t="s">
        <v>577</v>
      </c>
      <c r="N102" t="s">
        <v>577</v>
      </c>
      <c r="O102" t="s">
        <v>577</v>
      </c>
      <c r="P102" t="s">
        <v>577</v>
      </c>
      <c r="Q102" t="s">
        <v>577</v>
      </c>
      <c r="R102" t="s">
        <v>577</v>
      </c>
      <c r="S102" t="s">
        <v>602</v>
      </c>
      <c r="T102">
        <v>137.0</v>
      </c>
      <c r="U102">
        <v>0.029739</v>
      </c>
    </row>
    <row r="103">
      <c r="A103" s="106"/>
      <c r="B103" s="139"/>
      <c r="C103" s="106"/>
      <c r="D103" s="102" t="s">
        <v>966</v>
      </c>
      <c r="E103" s="102" t="s">
        <v>967</v>
      </c>
      <c r="F103">
        <v>133.0</v>
      </c>
      <c r="G103">
        <v>0.028871</v>
      </c>
      <c r="I103" t="s">
        <v>585</v>
      </c>
      <c r="J103" t="s">
        <v>640</v>
      </c>
      <c r="K103" t="s">
        <v>586</v>
      </c>
      <c r="L103" t="s">
        <v>558</v>
      </c>
      <c r="M103" t="s">
        <v>590</v>
      </c>
      <c r="N103" t="s">
        <v>578</v>
      </c>
      <c r="O103" t="s">
        <v>774</v>
      </c>
      <c r="P103">
        <v>133.0</v>
      </c>
      <c r="Q103">
        <v>0.028871</v>
      </c>
    </row>
    <row r="104">
      <c r="A104" s="106"/>
      <c r="B104" s="139"/>
      <c r="C104" s="106"/>
      <c r="D104" s="106"/>
      <c r="E104" s="106"/>
      <c r="F104">
        <v>132.0</v>
      </c>
      <c r="G104">
        <v>0.028654</v>
      </c>
      <c r="I104" t="s">
        <v>575</v>
      </c>
      <c r="J104" t="s">
        <v>586</v>
      </c>
      <c r="K104" t="s">
        <v>558</v>
      </c>
      <c r="L104" t="s">
        <v>590</v>
      </c>
      <c r="M104" t="s">
        <v>577</v>
      </c>
      <c r="N104" t="s">
        <v>607</v>
      </c>
      <c r="O104" t="s">
        <v>607</v>
      </c>
      <c r="P104" t="s">
        <v>578</v>
      </c>
      <c r="Q104">
        <v>132.0</v>
      </c>
      <c r="R104">
        <v>0.028654</v>
      </c>
    </row>
    <row r="105">
      <c r="A105" s="106"/>
      <c r="B105" s="139"/>
      <c r="C105" s="106"/>
      <c r="D105" s="102"/>
      <c r="E105" s="106"/>
      <c r="F105">
        <v>128.0</v>
      </c>
      <c r="G105">
        <v>0.027785</v>
      </c>
      <c r="I105" t="s">
        <v>805</v>
      </c>
      <c r="J105" t="s">
        <v>586</v>
      </c>
      <c r="K105" t="s">
        <v>558</v>
      </c>
      <c r="L105" t="s">
        <v>590</v>
      </c>
      <c r="M105" t="s">
        <v>968</v>
      </c>
      <c r="N105">
        <v>128.0</v>
      </c>
      <c r="O105">
        <v>0.027785</v>
      </c>
    </row>
    <row r="106">
      <c r="A106" s="106"/>
      <c r="B106" s="139"/>
      <c r="C106" s="106"/>
      <c r="D106" s="106"/>
      <c r="E106" s="106"/>
      <c r="F106">
        <v>128.0</v>
      </c>
      <c r="G106">
        <v>0.027785</v>
      </c>
      <c r="I106" t="s">
        <v>585</v>
      </c>
      <c r="J106" t="s">
        <v>586</v>
      </c>
      <c r="K106" t="s">
        <v>558</v>
      </c>
      <c r="L106" t="s">
        <v>575</v>
      </c>
      <c r="M106" t="s">
        <v>969</v>
      </c>
      <c r="N106">
        <v>128.0</v>
      </c>
      <c r="O106">
        <v>0.027785</v>
      </c>
    </row>
    <row r="107">
      <c r="A107" s="106"/>
      <c r="B107" s="139"/>
      <c r="C107" s="106"/>
      <c r="D107" s="106"/>
      <c r="E107" s="106"/>
      <c r="F107">
        <v>127.0</v>
      </c>
      <c r="G107">
        <v>0.027568</v>
      </c>
      <c r="I107" t="s">
        <v>575</v>
      </c>
      <c r="J107" t="s">
        <v>586</v>
      </c>
      <c r="K107" t="s">
        <v>558</v>
      </c>
      <c r="L107" t="s">
        <v>590</v>
      </c>
      <c r="M107" t="s">
        <v>577</v>
      </c>
      <c r="N107" t="s">
        <v>577</v>
      </c>
      <c r="O107" t="s">
        <v>577</v>
      </c>
      <c r="P107" t="s">
        <v>577</v>
      </c>
      <c r="Q107" t="s">
        <v>577</v>
      </c>
      <c r="R107" t="s">
        <v>577</v>
      </c>
      <c r="S107" t="s">
        <v>577</v>
      </c>
      <c r="T107" t="s">
        <v>577</v>
      </c>
      <c r="U107" t="s">
        <v>578</v>
      </c>
      <c r="V107">
        <v>127.0</v>
      </c>
      <c r="W107">
        <v>0.027568</v>
      </c>
    </row>
    <row r="108">
      <c r="A108" s="106"/>
      <c r="B108" s="139"/>
      <c r="C108" s="106"/>
      <c r="D108" s="106"/>
      <c r="E108" s="106"/>
      <c r="F108">
        <v>124.0</v>
      </c>
      <c r="G108">
        <v>0.026917</v>
      </c>
      <c r="I108" t="s">
        <v>575</v>
      </c>
      <c r="J108" t="s">
        <v>576</v>
      </c>
      <c r="K108" t="s">
        <v>577</v>
      </c>
      <c r="L108" t="s">
        <v>577</v>
      </c>
      <c r="M108" t="s">
        <v>577</v>
      </c>
      <c r="N108" t="s">
        <v>607</v>
      </c>
      <c r="O108" t="s">
        <v>578</v>
      </c>
      <c r="P108">
        <v>124.0</v>
      </c>
      <c r="Q108">
        <v>0.026917</v>
      </c>
    </row>
    <row r="109">
      <c r="A109" s="106"/>
      <c r="B109" s="139"/>
      <c r="C109" s="106"/>
      <c r="D109" s="106"/>
      <c r="E109" s="106"/>
      <c r="F109">
        <v>123.0</v>
      </c>
      <c r="G109">
        <v>0.0267</v>
      </c>
      <c r="I109" t="s">
        <v>575</v>
      </c>
      <c r="J109" t="s">
        <v>586</v>
      </c>
      <c r="K109" t="s">
        <v>558</v>
      </c>
      <c r="L109" t="s">
        <v>590</v>
      </c>
      <c r="M109" t="s">
        <v>607</v>
      </c>
      <c r="N109" t="s">
        <v>607</v>
      </c>
      <c r="O109" t="s">
        <v>607</v>
      </c>
      <c r="P109" t="s">
        <v>602</v>
      </c>
      <c r="Q109">
        <v>123.0</v>
      </c>
      <c r="R109">
        <v>0.0267</v>
      </c>
    </row>
    <row r="110">
      <c r="A110" s="106"/>
      <c r="B110" s="139"/>
      <c r="C110" s="106"/>
      <c r="D110" s="106"/>
      <c r="E110" s="106"/>
      <c r="F110">
        <v>122.0</v>
      </c>
      <c r="G110">
        <v>0.026483</v>
      </c>
      <c r="I110" t="s">
        <v>575</v>
      </c>
      <c r="J110" t="s">
        <v>616</v>
      </c>
      <c r="K110">
        <v>122.0</v>
      </c>
      <c r="L110">
        <v>0.026483</v>
      </c>
    </row>
    <row r="111">
      <c r="A111" s="106"/>
      <c r="B111" s="139"/>
      <c r="C111" s="106"/>
      <c r="D111" s="106"/>
      <c r="E111" s="106"/>
      <c r="F111">
        <v>121.0</v>
      </c>
      <c r="G111">
        <v>0.026266</v>
      </c>
      <c r="I111" t="s">
        <v>585</v>
      </c>
      <c r="J111" t="s">
        <v>640</v>
      </c>
      <c r="K111" t="s">
        <v>586</v>
      </c>
      <c r="L111" t="s">
        <v>558</v>
      </c>
      <c r="M111" t="s">
        <v>590</v>
      </c>
      <c r="N111" t="s">
        <v>578</v>
      </c>
      <c r="O111" t="s">
        <v>675</v>
      </c>
      <c r="P111">
        <v>121.0</v>
      </c>
      <c r="Q111">
        <v>0.026266</v>
      </c>
    </row>
    <row r="112">
      <c r="A112" s="106"/>
      <c r="B112" s="139"/>
      <c r="C112" s="106"/>
      <c r="D112" s="106"/>
      <c r="E112" s="106"/>
      <c r="F112">
        <v>117.0</v>
      </c>
      <c r="G112">
        <v>0.025398</v>
      </c>
      <c r="I112" t="s">
        <v>585</v>
      </c>
      <c r="J112" t="s">
        <v>586</v>
      </c>
      <c r="K112" t="s">
        <v>558</v>
      </c>
      <c r="L112" t="s">
        <v>590</v>
      </c>
      <c r="M112" t="s">
        <v>972</v>
      </c>
      <c r="N112">
        <v>117.0</v>
      </c>
      <c r="O112">
        <v>0.025398</v>
      </c>
    </row>
    <row r="113">
      <c r="A113" s="106"/>
      <c r="B113" s="139"/>
      <c r="C113" s="106"/>
      <c r="D113" s="106"/>
      <c r="E113" s="106"/>
      <c r="F113">
        <v>117.0</v>
      </c>
      <c r="G113">
        <v>0.025398</v>
      </c>
      <c r="I113" t="s">
        <v>557</v>
      </c>
      <c r="J113" t="s">
        <v>640</v>
      </c>
      <c r="K113" t="s">
        <v>641</v>
      </c>
      <c r="L113">
        <v>117.0</v>
      </c>
      <c r="M113">
        <v>0.025398</v>
      </c>
    </row>
    <row r="114">
      <c r="A114" s="106"/>
      <c r="B114" s="139"/>
      <c r="C114" s="106"/>
      <c r="D114" s="106"/>
      <c r="E114" s="106"/>
      <c r="F114">
        <v>114.0</v>
      </c>
      <c r="G114">
        <v>0.024746</v>
      </c>
      <c r="I114" t="s">
        <v>778</v>
      </c>
      <c r="J114" t="s">
        <v>586</v>
      </c>
      <c r="K114" t="s">
        <v>558</v>
      </c>
      <c r="L114" t="s">
        <v>590</v>
      </c>
      <c r="M114" t="s">
        <v>779</v>
      </c>
      <c r="N114" t="s">
        <v>738</v>
      </c>
      <c r="O114">
        <v>114.0</v>
      </c>
      <c r="P114">
        <v>0.024746</v>
      </c>
    </row>
    <row r="115">
      <c r="A115" s="106"/>
      <c r="B115" s="139"/>
      <c r="C115" s="106"/>
      <c r="D115" s="106"/>
      <c r="E115" s="106"/>
      <c r="F115">
        <v>114.0</v>
      </c>
      <c r="G115">
        <v>0.024746</v>
      </c>
      <c r="I115" t="s">
        <v>585</v>
      </c>
      <c r="J115" t="s">
        <v>640</v>
      </c>
      <c r="K115" t="s">
        <v>586</v>
      </c>
      <c r="L115" t="s">
        <v>558</v>
      </c>
      <c r="M115" t="s">
        <v>590</v>
      </c>
      <c r="N115" t="s">
        <v>578</v>
      </c>
      <c r="O115" t="s">
        <v>836</v>
      </c>
      <c r="P115" t="s">
        <v>598</v>
      </c>
      <c r="Q115">
        <v>114.0</v>
      </c>
      <c r="R115">
        <v>0.024746</v>
      </c>
    </row>
    <row r="116">
      <c r="A116" s="106"/>
      <c r="B116" s="139"/>
      <c r="C116" s="106"/>
      <c r="D116" s="106"/>
      <c r="E116" s="106"/>
      <c r="F116">
        <v>109.0</v>
      </c>
      <c r="G116">
        <v>0.023661</v>
      </c>
      <c r="I116" t="s">
        <v>805</v>
      </c>
      <c r="J116" t="s">
        <v>973</v>
      </c>
      <c r="K116" t="s">
        <v>724</v>
      </c>
      <c r="L116" t="s">
        <v>806</v>
      </c>
      <c r="M116">
        <v>109.0</v>
      </c>
      <c r="N116">
        <v>0.023661</v>
      </c>
    </row>
    <row r="117">
      <c r="A117" s="106"/>
      <c r="B117" s="139"/>
      <c r="C117" s="106"/>
      <c r="D117" s="106"/>
      <c r="E117" s="106"/>
      <c r="F117">
        <v>107.0</v>
      </c>
      <c r="G117">
        <v>0.023227</v>
      </c>
      <c r="I117" t="s">
        <v>585</v>
      </c>
      <c r="J117" t="s">
        <v>586</v>
      </c>
      <c r="K117" t="s">
        <v>558</v>
      </c>
      <c r="L117" t="s">
        <v>590</v>
      </c>
      <c r="M117" t="s">
        <v>974</v>
      </c>
      <c r="N117">
        <v>107.0</v>
      </c>
      <c r="O117">
        <v>0.023227</v>
      </c>
    </row>
    <row r="118">
      <c r="A118" s="106"/>
      <c r="B118" s="139"/>
      <c r="C118" s="106"/>
      <c r="D118" s="106"/>
      <c r="E118" s="106"/>
      <c r="F118">
        <v>106.0</v>
      </c>
      <c r="G118">
        <v>0.02301</v>
      </c>
      <c r="I118" t="s">
        <v>575</v>
      </c>
      <c r="J118" t="s">
        <v>576</v>
      </c>
      <c r="K118" t="s">
        <v>607</v>
      </c>
      <c r="L118" t="s">
        <v>607</v>
      </c>
      <c r="M118" t="s">
        <v>602</v>
      </c>
      <c r="N118">
        <v>106.0</v>
      </c>
      <c r="O118">
        <v>0.02301</v>
      </c>
    </row>
    <row r="119">
      <c r="A119" s="106"/>
      <c r="B119" s="139"/>
      <c r="C119" s="106"/>
      <c r="D119" s="106"/>
      <c r="E119" s="106"/>
      <c r="F119">
        <v>105.0</v>
      </c>
      <c r="G119">
        <v>0.022793</v>
      </c>
      <c r="I119" t="s">
        <v>975</v>
      </c>
      <c r="J119">
        <v>105.0</v>
      </c>
      <c r="K119">
        <v>0.022793</v>
      </c>
    </row>
    <row r="120">
      <c r="A120" s="106"/>
      <c r="B120" s="139"/>
      <c r="C120" s="106"/>
      <c r="D120" s="106"/>
      <c r="E120" s="106"/>
      <c r="F120">
        <v>103.0</v>
      </c>
      <c r="G120">
        <v>0.022359</v>
      </c>
      <c r="I120" t="s">
        <v>557</v>
      </c>
      <c r="J120" t="s">
        <v>558</v>
      </c>
      <c r="K120" t="s">
        <v>585</v>
      </c>
      <c r="L120" t="s">
        <v>576</v>
      </c>
      <c r="M120" t="s">
        <v>836</v>
      </c>
      <c r="N120" t="s">
        <v>587</v>
      </c>
      <c r="O120">
        <v>103.0</v>
      </c>
      <c r="P120">
        <v>0.022359</v>
      </c>
    </row>
    <row r="121">
      <c r="A121" s="106"/>
      <c r="B121" s="139"/>
      <c r="C121" s="106"/>
      <c r="D121" s="106"/>
      <c r="E121" s="106"/>
      <c r="F121">
        <v>101.0</v>
      </c>
      <c r="G121">
        <v>0.021924</v>
      </c>
      <c r="I121" t="s">
        <v>585</v>
      </c>
      <c r="J121" t="s">
        <v>640</v>
      </c>
      <c r="K121" t="s">
        <v>586</v>
      </c>
      <c r="L121" t="s">
        <v>558</v>
      </c>
      <c r="M121" t="s">
        <v>590</v>
      </c>
      <c r="N121" t="s">
        <v>577</v>
      </c>
      <c r="O121" t="s">
        <v>578</v>
      </c>
      <c r="P121" t="s">
        <v>598</v>
      </c>
      <c r="Q121">
        <v>101.0</v>
      </c>
      <c r="R121">
        <v>0.021924</v>
      </c>
    </row>
    <row r="122">
      <c r="A122" s="106"/>
      <c r="B122" s="139"/>
      <c r="C122" s="106"/>
      <c r="D122" s="106"/>
      <c r="E122" s="106"/>
      <c r="F122">
        <v>101.0</v>
      </c>
      <c r="G122">
        <v>0.021924</v>
      </c>
      <c r="I122" t="s">
        <v>557</v>
      </c>
      <c r="J122" t="s">
        <v>558</v>
      </c>
      <c r="K122" t="s">
        <v>976</v>
      </c>
      <c r="L122" t="s">
        <v>590</v>
      </c>
      <c r="M122">
        <v>101.0</v>
      </c>
      <c r="N122">
        <v>0.021924</v>
      </c>
    </row>
    <row r="123">
      <c r="A123" s="106"/>
      <c r="B123" s="139"/>
      <c r="C123" s="106"/>
      <c r="D123" s="106"/>
      <c r="E123" s="106"/>
      <c r="F123">
        <v>99.0</v>
      </c>
      <c r="G123">
        <v>0.02149</v>
      </c>
      <c r="I123" t="s">
        <v>575</v>
      </c>
      <c r="J123" t="s">
        <v>586</v>
      </c>
      <c r="K123" t="s">
        <v>558</v>
      </c>
      <c r="L123" t="s">
        <v>590</v>
      </c>
      <c r="M123" t="s">
        <v>577</v>
      </c>
      <c r="N123" t="s">
        <v>607</v>
      </c>
      <c r="O123" t="s">
        <v>577</v>
      </c>
      <c r="P123" t="s">
        <v>578</v>
      </c>
      <c r="Q123">
        <v>99.0</v>
      </c>
      <c r="R123">
        <v>0.02149</v>
      </c>
    </row>
    <row r="124">
      <c r="A124" s="106"/>
      <c r="B124" s="139"/>
      <c r="C124" s="106"/>
      <c r="D124" s="106"/>
      <c r="E124" s="106"/>
      <c r="F124">
        <v>97.0</v>
      </c>
      <c r="G124">
        <v>0.021056</v>
      </c>
      <c r="I124" t="s">
        <v>575</v>
      </c>
      <c r="J124" t="s">
        <v>586</v>
      </c>
      <c r="K124" t="s">
        <v>558</v>
      </c>
      <c r="L124" t="s">
        <v>590</v>
      </c>
      <c r="M124" t="s">
        <v>742</v>
      </c>
      <c r="N124" t="s">
        <v>578</v>
      </c>
      <c r="O124">
        <v>97.0</v>
      </c>
      <c r="P124">
        <v>0.021056</v>
      </c>
    </row>
    <row r="125">
      <c r="A125" s="106"/>
      <c r="B125" s="139"/>
      <c r="C125" s="106"/>
      <c r="D125" s="106"/>
      <c r="E125" s="106"/>
      <c r="F125">
        <v>94.0</v>
      </c>
      <c r="G125">
        <v>0.020405</v>
      </c>
      <c r="I125" t="s">
        <v>585</v>
      </c>
      <c r="J125" t="s">
        <v>586</v>
      </c>
      <c r="K125" t="s">
        <v>558</v>
      </c>
      <c r="L125" t="s">
        <v>590</v>
      </c>
      <c r="M125" t="s">
        <v>577</v>
      </c>
      <c r="N125" t="s">
        <v>577</v>
      </c>
      <c r="O125" t="s">
        <v>578</v>
      </c>
      <c r="P125">
        <v>94.0</v>
      </c>
      <c r="Q125">
        <v>0.020405</v>
      </c>
    </row>
    <row r="126">
      <c r="A126" s="106"/>
      <c r="B126" s="139"/>
      <c r="C126" s="106"/>
      <c r="D126" s="106"/>
      <c r="E126" s="106"/>
      <c r="F126">
        <v>93.0</v>
      </c>
      <c r="G126">
        <v>0.020188</v>
      </c>
      <c r="I126" t="s">
        <v>585</v>
      </c>
      <c r="J126" t="s">
        <v>586</v>
      </c>
      <c r="K126" t="s">
        <v>558</v>
      </c>
      <c r="L126" t="s">
        <v>562</v>
      </c>
      <c r="M126" t="s">
        <v>622</v>
      </c>
      <c r="N126" t="s">
        <v>590</v>
      </c>
      <c r="O126">
        <v>93.0</v>
      </c>
      <c r="P126">
        <v>0.020188</v>
      </c>
    </row>
    <row r="127">
      <c r="A127" s="106"/>
      <c r="B127" s="139"/>
      <c r="C127" s="106"/>
      <c r="D127" s="106"/>
      <c r="E127" s="106"/>
      <c r="F127">
        <v>88.0</v>
      </c>
      <c r="G127">
        <v>0.019102</v>
      </c>
      <c r="I127" t="s">
        <v>585</v>
      </c>
      <c r="J127" t="s">
        <v>640</v>
      </c>
      <c r="K127" t="s">
        <v>586</v>
      </c>
      <c r="L127" t="s">
        <v>558</v>
      </c>
      <c r="M127" t="s">
        <v>590</v>
      </c>
      <c r="N127" t="s">
        <v>602</v>
      </c>
      <c r="O127" t="s">
        <v>678</v>
      </c>
      <c r="P127">
        <v>88.0</v>
      </c>
      <c r="Q127">
        <v>0.019102</v>
      </c>
    </row>
    <row r="128">
      <c r="A128" s="106"/>
      <c r="B128" s="139"/>
      <c r="C128" s="106"/>
      <c r="D128" s="106"/>
      <c r="E128" s="106"/>
      <c r="F128">
        <v>86.0</v>
      </c>
      <c r="G128">
        <v>0.018668</v>
      </c>
      <c r="I128" t="s">
        <v>575</v>
      </c>
      <c r="J128" t="s">
        <v>586</v>
      </c>
      <c r="K128" t="s">
        <v>558</v>
      </c>
      <c r="L128" t="s">
        <v>590</v>
      </c>
      <c r="M128" t="s">
        <v>577</v>
      </c>
      <c r="N128" t="s">
        <v>607</v>
      </c>
      <c r="O128" t="s">
        <v>577</v>
      </c>
      <c r="P128" t="s">
        <v>577</v>
      </c>
      <c r="Q128" t="s">
        <v>578</v>
      </c>
      <c r="R128">
        <v>86.0</v>
      </c>
      <c r="S128">
        <v>0.018668</v>
      </c>
    </row>
    <row r="129">
      <c r="A129" s="106"/>
      <c r="B129" s="139"/>
      <c r="C129" s="106"/>
      <c r="D129" s="106"/>
      <c r="E129" s="106"/>
      <c r="F129">
        <v>82.0</v>
      </c>
      <c r="G129">
        <v>0.0178</v>
      </c>
      <c r="I129" t="s">
        <v>585</v>
      </c>
      <c r="J129" t="s">
        <v>640</v>
      </c>
      <c r="K129" t="s">
        <v>586</v>
      </c>
      <c r="L129" t="s">
        <v>558</v>
      </c>
      <c r="M129" t="s">
        <v>590</v>
      </c>
      <c r="N129" t="s">
        <v>578</v>
      </c>
      <c r="O129" t="s">
        <v>578</v>
      </c>
      <c r="P129">
        <v>82.0</v>
      </c>
      <c r="Q129">
        <v>0.0178</v>
      </c>
    </row>
    <row r="130">
      <c r="A130" s="106"/>
      <c r="B130" s="139"/>
      <c r="C130" s="106"/>
      <c r="D130" s="106"/>
      <c r="E130" s="106"/>
      <c r="F130">
        <v>81.0</v>
      </c>
      <c r="G130">
        <v>0.017583</v>
      </c>
      <c r="I130" t="s">
        <v>585</v>
      </c>
      <c r="J130" t="s">
        <v>576</v>
      </c>
      <c r="K130" t="s">
        <v>602</v>
      </c>
      <c r="L130">
        <v>81.0</v>
      </c>
      <c r="M130">
        <v>0.017583</v>
      </c>
    </row>
    <row r="131">
      <c r="A131" s="106"/>
      <c r="B131" s="139"/>
      <c r="C131" s="106"/>
      <c r="D131" s="106"/>
      <c r="E131" s="106"/>
      <c r="F131">
        <v>80.0</v>
      </c>
      <c r="G131">
        <v>0.017366</v>
      </c>
      <c r="I131" t="s">
        <v>585</v>
      </c>
      <c r="J131" t="s">
        <v>640</v>
      </c>
      <c r="K131" t="s">
        <v>586</v>
      </c>
      <c r="L131" t="s">
        <v>558</v>
      </c>
      <c r="M131" t="s">
        <v>590</v>
      </c>
      <c r="N131" t="s">
        <v>577</v>
      </c>
      <c r="O131" t="s">
        <v>578</v>
      </c>
      <c r="P131" t="s">
        <v>678</v>
      </c>
      <c r="Q131">
        <v>80.0</v>
      </c>
      <c r="R131">
        <v>0.017366</v>
      </c>
    </row>
    <row r="132">
      <c r="A132" s="106"/>
      <c r="B132" s="139"/>
      <c r="C132" s="106"/>
      <c r="D132" s="106"/>
      <c r="E132" s="106"/>
      <c r="F132">
        <v>78.0</v>
      </c>
      <c r="G132">
        <v>0.016932</v>
      </c>
      <c r="I132" t="s">
        <v>585</v>
      </c>
      <c r="J132" t="s">
        <v>586</v>
      </c>
      <c r="K132" t="s">
        <v>558</v>
      </c>
      <c r="L132" t="s">
        <v>590</v>
      </c>
      <c r="M132" t="s">
        <v>622</v>
      </c>
      <c r="N132">
        <v>78.0</v>
      </c>
      <c r="O132">
        <v>0.016932</v>
      </c>
    </row>
    <row r="133">
      <c r="A133" s="106"/>
      <c r="B133" s="139"/>
      <c r="C133" s="106"/>
      <c r="D133" s="106"/>
      <c r="E133" s="106"/>
      <c r="F133">
        <v>78.0</v>
      </c>
      <c r="G133">
        <v>0.016932</v>
      </c>
      <c r="I133" t="s">
        <v>585</v>
      </c>
      <c r="J133" t="s">
        <v>586</v>
      </c>
      <c r="K133" t="s">
        <v>558</v>
      </c>
      <c r="L133" t="s">
        <v>590</v>
      </c>
      <c r="M133" t="s">
        <v>977</v>
      </c>
      <c r="N133">
        <v>78.0</v>
      </c>
      <c r="O133">
        <v>0.016932</v>
      </c>
    </row>
    <row r="134">
      <c r="A134" s="106"/>
      <c r="B134" s="139"/>
      <c r="C134" s="106"/>
      <c r="D134" s="106"/>
      <c r="E134" s="106"/>
      <c r="F134">
        <v>77.0</v>
      </c>
      <c r="G134">
        <v>0.016715</v>
      </c>
      <c r="I134" t="s">
        <v>575</v>
      </c>
      <c r="J134" t="s">
        <v>586</v>
      </c>
      <c r="K134" t="s">
        <v>558</v>
      </c>
      <c r="L134" t="s">
        <v>590</v>
      </c>
      <c r="M134" t="s">
        <v>577</v>
      </c>
      <c r="N134" t="s">
        <v>577</v>
      </c>
      <c r="O134" t="s">
        <v>577</v>
      </c>
      <c r="P134" t="s">
        <v>577</v>
      </c>
      <c r="Q134" t="s">
        <v>577</v>
      </c>
      <c r="R134" t="s">
        <v>577</v>
      </c>
      <c r="S134" t="s">
        <v>577</v>
      </c>
      <c r="T134" t="s">
        <v>577</v>
      </c>
      <c r="U134" t="s">
        <v>577</v>
      </c>
      <c r="V134" t="s">
        <v>578</v>
      </c>
      <c r="W134">
        <v>77.0</v>
      </c>
      <c r="X134">
        <v>0.016715</v>
      </c>
    </row>
    <row r="135">
      <c r="A135" s="106"/>
      <c r="B135" s="139"/>
      <c r="C135" s="106"/>
      <c r="D135" s="106"/>
      <c r="E135" s="106"/>
      <c r="F135">
        <v>76.0</v>
      </c>
      <c r="G135">
        <v>0.016498</v>
      </c>
      <c r="I135" t="s">
        <v>585</v>
      </c>
      <c r="J135" t="s">
        <v>640</v>
      </c>
      <c r="K135" t="s">
        <v>586</v>
      </c>
      <c r="L135" t="s">
        <v>558</v>
      </c>
      <c r="M135" t="s">
        <v>590</v>
      </c>
      <c r="N135" t="s">
        <v>578</v>
      </c>
      <c r="O135" t="s">
        <v>948</v>
      </c>
      <c r="P135">
        <v>76.0</v>
      </c>
      <c r="Q135">
        <v>0.016498</v>
      </c>
    </row>
    <row r="136">
      <c r="A136" s="106"/>
      <c r="B136" s="139"/>
      <c r="C136" s="106"/>
      <c r="D136" s="106"/>
      <c r="E136" s="106"/>
      <c r="F136">
        <v>75.0</v>
      </c>
      <c r="G136">
        <v>0.016281</v>
      </c>
      <c r="I136" t="s">
        <v>575</v>
      </c>
      <c r="J136" t="s">
        <v>586</v>
      </c>
      <c r="K136" t="s">
        <v>558</v>
      </c>
      <c r="L136" t="s">
        <v>590</v>
      </c>
      <c r="M136" t="s">
        <v>814</v>
      </c>
      <c r="N136" t="s">
        <v>577</v>
      </c>
      <c r="O136" t="s">
        <v>607</v>
      </c>
      <c r="P136" t="s">
        <v>607</v>
      </c>
      <c r="Q136" t="s">
        <v>602</v>
      </c>
      <c r="R136">
        <v>75.0</v>
      </c>
      <c r="S136">
        <v>0.016281</v>
      </c>
    </row>
    <row r="137">
      <c r="A137" s="106"/>
      <c r="B137" s="139"/>
      <c r="C137" s="106"/>
      <c r="D137" s="106"/>
      <c r="E137" s="106"/>
      <c r="F137">
        <v>75.0</v>
      </c>
      <c r="G137">
        <v>0.016281</v>
      </c>
      <c r="I137" t="s">
        <v>557</v>
      </c>
      <c r="J137" t="s">
        <v>558</v>
      </c>
      <c r="K137" t="s">
        <v>575</v>
      </c>
      <c r="L137" t="s">
        <v>576</v>
      </c>
      <c r="M137" t="s">
        <v>577</v>
      </c>
      <c r="N137" t="s">
        <v>577</v>
      </c>
      <c r="O137" t="s">
        <v>703</v>
      </c>
      <c r="P137">
        <v>75.0</v>
      </c>
      <c r="Q137">
        <v>0.016281</v>
      </c>
    </row>
    <row r="138">
      <c r="A138" s="106"/>
      <c r="B138" s="139"/>
      <c r="C138" s="106"/>
      <c r="D138" s="106"/>
      <c r="E138" s="106"/>
      <c r="F138">
        <v>72.0</v>
      </c>
      <c r="G138">
        <v>0.015629</v>
      </c>
      <c r="I138" t="s">
        <v>575</v>
      </c>
      <c r="J138" t="s">
        <v>586</v>
      </c>
      <c r="K138" t="s">
        <v>558</v>
      </c>
      <c r="L138" t="s">
        <v>590</v>
      </c>
      <c r="M138" t="s">
        <v>577</v>
      </c>
      <c r="N138" t="s">
        <v>607</v>
      </c>
      <c r="O138" t="s">
        <v>607</v>
      </c>
      <c r="P138" t="s">
        <v>607</v>
      </c>
      <c r="Q138" t="s">
        <v>602</v>
      </c>
      <c r="R138">
        <v>72.0</v>
      </c>
      <c r="S138">
        <v>0.015629</v>
      </c>
    </row>
    <row r="139">
      <c r="A139" s="106"/>
      <c r="B139" s="139"/>
      <c r="C139" s="106"/>
      <c r="D139" s="106"/>
      <c r="E139" s="106"/>
      <c r="F139">
        <v>72.0</v>
      </c>
      <c r="G139">
        <v>0.015629</v>
      </c>
      <c r="I139" t="s">
        <v>585</v>
      </c>
      <c r="J139" t="s">
        <v>576</v>
      </c>
      <c r="K139" t="s">
        <v>738</v>
      </c>
      <c r="L139">
        <v>72.0</v>
      </c>
      <c r="M139">
        <v>0.015629</v>
      </c>
    </row>
    <row r="140">
      <c r="A140" s="106"/>
      <c r="B140" s="139"/>
      <c r="C140" s="106"/>
      <c r="D140" s="106"/>
      <c r="E140" s="106"/>
      <c r="F140">
        <v>71.0</v>
      </c>
      <c r="G140">
        <v>0.015412</v>
      </c>
      <c r="I140" t="s">
        <v>575</v>
      </c>
      <c r="J140" t="s">
        <v>586</v>
      </c>
      <c r="K140" t="s">
        <v>558</v>
      </c>
      <c r="L140" t="s">
        <v>590</v>
      </c>
      <c r="M140" t="s">
        <v>607</v>
      </c>
      <c r="N140" t="s">
        <v>577</v>
      </c>
      <c r="O140" t="s">
        <v>577</v>
      </c>
      <c r="P140" t="s">
        <v>602</v>
      </c>
      <c r="Q140">
        <v>71.0</v>
      </c>
      <c r="R140">
        <v>0.015412</v>
      </c>
    </row>
    <row r="141">
      <c r="A141" s="106"/>
      <c r="B141" s="139"/>
      <c r="C141" s="106"/>
      <c r="D141" s="106"/>
      <c r="E141" s="106"/>
      <c r="F141">
        <v>70.0</v>
      </c>
      <c r="G141">
        <v>0.015195</v>
      </c>
      <c r="I141" t="s">
        <v>575</v>
      </c>
      <c r="J141" t="s">
        <v>586</v>
      </c>
      <c r="K141" t="s">
        <v>558</v>
      </c>
      <c r="L141" t="s">
        <v>590</v>
      </c>
      <c r="M141" t="s">
        <v>607</v>
      </c>
      <c r="N141" t="s">
        <v>607</v>
      </c>
      <c r="O141" t="s">
        <v>577</v>
      </c>
      <c r="P141" t="s">
        <v>578</v>
      </c>
      <c r="Q141">
        <v>70.0</v>
      </c>
      <c r="R141">
        <v>0.015195</v>
      </c>
    </row>
    <row r="142">
      <c r="A142" s="106"/>
      <c r="B142" s="139"/>
      <c r="C142" s="106"/>
      <c r="D142" s="106"/>
      <c r="E142" s="106"/>
      <c r="F142">
        <v>69.0</v>
      </c>
      <c r="G142">
        <v>0.014978</v>
      </c>
      <c r="I142" t="s">
        <v>585</v>
      </c>
      <c r="J142" t="s">
        <v>586</v>
      </c>
      <c r="K142" t="s">
        <v>558</v>
      </c>
      <c r="L142" t="s">
        <v>590</v>
      </c>
      <c r="M142" t="s">
        <v>978</v>
      </c>
      <c r="N142">
        <v>69.0</v>
      </c>
      <c r="O142">
        <v>0.014978</v>
      </c>
    </row>
    <row r="143">
      <c r="A143" s="106"/>
      <c r="B143" s="139"/>
      <c r="C143" s="106"/>
      <c r="D143" s="106"/>
      <c r="E143" s="106"/>
      <c r="F143">
        <v>68.0</v>
      </c>
      <c r="G143">
        <v>0.014761</v>
      </c>
      <c r="I143" t="s">
        <v>575</v>
      </c>
      <c r="J143" t="s">
        <v>586</v>
      </c>
      <c r="K143" t="s">
        <v>558</v>
      </c>
      <c r="L143" t="s">
        <v>590</v>
      </c>
      <c r="M143" t="s">
        <v>577</v>
      </c>
      <c r="N143" t="s">
        <v>577</v>
      </c>
      <c r="O143" t="s">
        <v>577</v>
      </c>
      <c r="P143" t="s">
        <v>577</v>
      </c>
      <c r="Q143" t="s">
        <v>602</v>
      </c>
      <c r="R143">
        <v>68.0</v>
      </c>
      <c r="S143">
        <v>0.014761</v>
      </c>
    </row>
    <row r="144">
      <c r="A144" s="106"/>
      <c r="B144" s="139"/>
      <c r="C144" s="106"/>
      <c r="D144" s="106"/>
      <c r="E144" s="106"/>
      <c r="F144">
        <v>67.0</v>
      </c>
      <c r="G144">
        <v>0.014544</v>
      </c>
      <c r="I144" t="s">
        <v>575</v>
      </c>
      <c r="J144" t="s">
        <v>576</v>
      </c>
      <c r="K144" t="s">
        <v>577</v>
      </c>
      <c r="L144" t="s">
        <v>578</v>
      </c>
      <c r="M144">
        <v>67.0</v>
      </c>
      <c r="N144">
        <v>0.014544</v>
      </c>
    </row>
    <row r="145">
      <c r="A145" s="106"/>
      <c r="B145" s="139"/>
      <c r="C145" s="106"/>
      <c r="D145" s="106"/>
      <c r="E145" s="106"/>
      <c r="F145">
        <v>67.0</v>
      </c>
      <c r="G145">
        <v>0.014544</v>
      </c>
      <c r="I145" t="s">
        <v>585</v>
      </c>
      <c r="J145" t="s">
        <v>576</v>
      </c>
      <c r="K145" t="s">
        <v>814</v>
      </c>
      <c r="L145" t="s">
        <v>646</v>
      </c>
      <c r="M145">
        <v>67.0</v>
      </c>
      <c r="N145">
        <v>0.014544</v>
      </c>
    </row>
    <row r="146">
      <c r="A146" s="106"/>
      <c r="B146" s="139"/>
      <c r="C146" s="106"/>
      <c r="D146" s="106"/>
      <c r="E146" s="106"/>
      <c r="F146">
        <v>67.0</v>
      </c>
      <c r="G146">
        <v>0.014544</v>
      </c>
      <c r="I146" t="s">
        <v>585</v>
      </c>
      <c r="J146" t="s">
        <v>979</v>
      </c>
      <c r="K146">
        <v>67.0</v>
      </c>
      <c r="L146">
        <v>0.014544</v>
      </c>
    </row>
    <row r="147">
      <c r="A147" s="106"/>
      <c r="B147" s="139"/>
      <c r="C147" s="106"/>
      <c r="D147" s="106"/>
      <c r="E147" s="106"/>
      <c r="F147">
        <v>66.0</v>
      </c>
      <c r="G147">
        <v>0.014327</v>
      </c>
      <c r="I147" t="s">
        <v>575</v>
      </c>
      <c r="J147" t="s">
        <v>586</v>
      </c>
      <c r="K147" t="s">
        <v>558</v>
      </c>
      <c r="L147" t="s">
        <v>590</v>
      </c>
      <c r="M147" t="s">
        <v>577</v>
      </c>
      <c r="N147" t="s">
        <v>577</v>
      </c>
      <c r="O147" t="s">
        <v>607</v>
      </c>
      <c r="P147" t="s">
        <v>578</v>
      </c>
      <c r="Q147">
        <v>66.0</v>
      </c>
      <c r="R147">
        <v>0.014327</v>
      </c>
    </row>
    <row r="148">
      <c r="A148" s="106"/>
      <c r="B148" s="139"/>
      <c r="C148" s="106"/>
      <c r="D148" s="106"/>
      <c r="E148" s="106"/>
      <c r="F148">
        <v>65.0</v>
      </c>
      <c r="G148">
        <v>0.01411</v>
      </c>
      <c r="I148" t="s">
        <v>575</v>
      </c>
      <c r="J148" t="s">
        <v>586</v>
      </c>
      <c r="K148" t="s">
        <v>558</v>
      </c>
      <c r="L148" t="s">
        <v>590</v>
      </c>
      <c r="M148" t="s">
        <v>577</v>
      </c>
      <c r="N148" t="s">
        <v>577</v>
      </c>
      <c r="O148" t="s">
        <v>577</v>
      </c>
      <c r="P148" t="s">
        <v>577</v>
      </c>
      <c r="Q148" t="s">
        <v>577</v>
      </c>
      <c r="R148" t="s">
        <v>602</v>
      </c>
      <c r="S148">
        <v>65.0</v>
      </c>
      <c r="T148">
        <v>0.01411</v>
      </c>
    </row>
    <row r="149">
      <c r="A149" s="106"/>
      <c r="B149" s="139"/>
      <c r="C149" s="106"/>
      <c r="D149" s="106"/>
      <c r="E149" s="106"/>
      <c r="F149">
        <v>65.0</v>
      </c>
      <c r="G149">
        <v>0.01411</v>
      </c>
      <c r="I149" t="s">
        <v>575</v>
      </c>
      <c r="J149" t="s">
        <v>586</v>
      </c>
      <c r="K149" t="s">
        <v>558</v>
      </c>
      <c r="L149" t="s">
        <v>590</v>
      </c>
      <c r="M149" t="s">
        <v>607</v>
      </c>
      <c r="N149" t="s">
        <v>607</v>
      </c>
      <c r="O149" t="s">
        <v>607</v>
      </c>
      <c r="P149" t="s">
        <v>607</v>
      </c>
      <c r="Q149" t="s">
        <v>602</v>
      </c>
      <c r="R149">
        <v>65.0</v>
      </c>
      <c r="S149">
        <v>0.01411</v>
      </c>
    </row>
    <row r="150">
      <c r="A150" s="106"/>
      <c r="B150" s="139"/>
      <c r="C150" s="106"/>
      <c r="D150" s="106"/>
      <c r="E150" s="106"/>
      <c r="F150">
        <v>65.0</v>
      </c>
      <c r="G150">
        <v>0.01411</v>
      </c>
      <c r="I150" t="s">
        <v>585</v>
      </c>
      <c r="J150" t="s">
        <v>586</v>
      </c>
      <c r="K150" t="s">
        <v>558</v>
      </c>
      <c r="L150" t="s">
        <v>590</v>
      </c>
      <c r="M150" t="s">
        <v>562</v>
      </c>
      <c r="N150" t="s">
        <v>590</v>
      </c>
      <c r="O150">
        <v>65.0</v>
      </c>
      <c r="P150">
        <v>0.01411</v>
      </c>
    </row>
    <row r="151">
      <c r="A151" s="106"/>
      <c r="B151" s="139"/>
      <c r="C151" s="106"/>
      <c r="D151" s="106"/>
      <c r="E151" s="106"/>
      <c r="F151">
        <v>65.0</v>
      </c>
      <c r="G151">
        <v>0.01411</v>
      </c>
      <c r="I151" t="s">
        <v>585</v>
      </c>
      <c r="J151" t="s">
        <v>558</v>
      </c>
      <c r="K151" t="s">
        <v>678</v>
      </c>
      <c r="L151">
        <v>65.0</v>
      </c>
      <c r="M151">
        <v>0.01411</v>
      </c>
    </row>
    <row r="152">
      <c r="A152" s="106"/>
      <c r="B152" s="139"/>
      <c r="C152" s="106"/>
      <c r="D152" s="106"/>
      <c r="E152" s="106"/>
      <c r="F152">
        <v>63.0</v>
      </c>
      <c r="G152">
        <v>0.013676</v>
      </c>
      <c r="I152" t="s">
        <v>575</v>
      </c>
      <c r="J152" t="s">
        <v>586</v>
      </c>
      <c r="K152" t="s">
        <v>558</v>
      </c>
      <c r="L152" t="s">
        <v>590</v>
      </c>
      <c r="M152" t="s">
        <v>607</v>
      </c>
      <c r="N152" t="s">
        <v>607</v>
      </c>
      <c r="O152" t="s">
        <v>607</v>
      </c>
      <c r="P152" t="s">
        <v>578</v>
      </c>
      <c r="Q152">
        <v>63.0</v>
      </c>
      <c r="R152">
        <v>0.013676</v>
      </c>
    </row>
    <row r="153">
      <c r="A153" s="106"/>
      <c r="B153" s="139"/>
      <c r="C153" s="106"/>
      <c r="D153" s="106"/>
      <c r="E153" s="106"/>
      <c r="F153">
        <v>63.0</v>
      </c>
      <c r="G153">
        <v>0.013676</v>
      </c>
      <c r="I153" t="s">
        <v>585</v>
      </c>
      <c r="J153" t="s">
        <v>640</v>
      </c>
      <c r="K153" t="s">
        <v>586</v>
      </c>
      <c r="L153" t="s">
        <v>558</v>
      </c>
      <c r="M153" t="s">
        <v>590</v>
      </c>
      <c r="N153" t="s">
        <v>578</v>
      </c>
      <c r="O153" t="s">
        <v>590</v>
      </c>
      <c r="P153">
        <v>63.0</v>
      </c>
      <c r="Q153">
        <v>0.013676</v>
      </c>
    </row>
    <row r="154">
      <c r="A154" s="106"/>
      <c r="B154" s="139"/>
      <c r="C154" s="106"/>
      <c r="D154" s="106"/>
      <c r="E154" s="106"/>
      <c r="F154">
        <v>63.0</v>
      </c>
      <c r="G154">
        <v>0.013676</v>
      </c>
      <c r="I154" t="s">
        <v>585</v>
      </c>
      <c r="J154" t="s">
        <v>586</v>
      </c>
      <c r="K154" t="s">
        <v>724</v>
      </c>
      <c r="L154" t="s">
        <v>598</v>
      </c>
      <c r="M154">
        <v>63.0</v>
      </c>
      <c r="N154">
        <v>0.013676</v>
      </c>
    </row>
    <row r="155">
      <c r="A155" s="106"/>
      <c r="B155" s="139"/>
      <c r="C155" s="106"/>
      <c r="D155" s="106"/>
      <c r="E155" s="106"/>
      <c r="F155">
        <v>63.0</v>
      </c>
      <c r="G155">
        <v>0.013676</v>
      </c>
      <c r="I155" t="s">
        <v>585</v>
      </c>
      <c r="J155" t="s">
        <v>586</v>
      </c>
      <c r="K155" t="s">
        <v>558</v>
      </c>
      <c r="L155" t="s">
        <v>590</v>
      </c>
      <c r="M155" t="s">
        <v>836</v>
      </c>
      <c r="N155" t="s">
        <v>836</v>
      </c>
      <c r="O155" t="s">
        <v>598</v>
      </c>
      <c r="P155">
        <v>63.0</v>
      </c>
      <c r="Q155">
        <v>0.013676</v>
      </c>
    </row>
    <row r="156">
      <c r="A156" s="106"/>
      <c r="B156" s="139"/>
      <c r="C156" s="106"/>
      <c r="D156" s="106"/>
      <c r="E156" s="106"/>
      <c r="F156">
        <v>62.0</v>
      </c>
      <c r="G156">
        <v>0.013459</v>
      </c>
      <c r="I156" t="s">
        <v>575</v>
      </c>
      <c r="J156" t="s">
        <v>586</v>
      </c>
      <c r="K156" t="s">
        <v>980</v>
      </c>
      <c r="L156">
        <v>62.0</v>
      </c>
      <c r="M156">
        <v>0.013459</v>
      </c>
    </row>
    <row r="157">
      <c r="A157" s="106"/>
      <c r="B157" s="139"/>
      <c r="C157" s="106"/>
      <c r="D157" s="106"/>
      <c r="E157" s="106"/>
      <c r="F157">
        <v>62.0</v>
      </c>
      <c r="G157">
        <v>0.013459</v>
      </c>
      <c r="I157" t="s">
        <v>575</v>
      </c>
      <c r="J157" t="s">
        <v>586</v>
      </c>
      <c r="K157" t="s">
        <v>558</v>
      </c>
      <c r="L157" t="s">
        <v>590</v>
      </c>
      <c r="M157" t="s">
        <v>742</v>
      </c>
      <c r="N157" t="s">
        <v>742</v>
      </c>
      <c r="O157" t="s">
        <v>742</v>
      </c>
      <c r="P157" t="s">
        <v>629</v>
      </c>
      <c r="Q157">
        <v>62.0</v>
      </c>
      <c r="R157">
        <v>0.013459</v>
      </c>
    </row>
    <row r="158">
      <c r="A158" s="106"/>
      <c r="B158" s="139"/>
      <c r="C158" s="106"/>
      <c r="D158" s="106"/>
      <c r="E158" s="106"/>
      <c r="F158">
        <v>61.0</v>
      </c>
      <c r="G158">
        <v>0.013241</v>
      </c>
      <c r="I158" t="s">
        <v>575</v>
      </c>
      <c r="J158" t="s">
        <v>586</v>
      </c>
      <c r="K158" t="s">
        <v>558</v>
      </c>
      <c r="L158" t="s">
        <v>590</v>
      </c>
      <c r="M158" t="s">
        <v>607</v>
      </c>
      <c r="N158" t="s">
        <v>577</v>
      </c>
      <c r="O158" t="s">
        <v>577</v>
      </c>
      <c r="P158" t="s">
        <v>577</v>
      </c>
      <c r="Q158" t="s">
        <v>577</v>
      </c>
      <c r="R158" t="s">
        <v>578</v>
      </c>
      <c r="S158">
        <v>61.0</v>
      </c>
      <c r="T158">
        <v>0.013241</v>
      </c>
    </row>
    <row r="159">
      <c r="A159" s="106"/>
      <c r="B159" s="139"/>
      <c r="C159" s="106"/>
      <c r="D159" s="106"/>
      <c r="E159" s="106"/>
      <c r="F159">
        <v>61.0</v>
      </c>
      <c r="G159">
        <v>0.013241</v>
      </c>
      <c r="I159" t="s">
        <v>575</v>
      </c>
      <c r="J159" t="s">
        <v>586</v>
      </c>
      <c r="K159" t="s">
        <v>558</v>
      </c>
      <c r="L159" t="s">
        <v>590</v>
      </c>
      <c r="M159" t="s">
        <v>607</v>
      </c>
      <c r="N159" t="s">
        <v>607</v>
      </c>
      <c r="O159" t="s">
        <v>607</v>
      </c>
      <c r="P159" t="s">
        <v>577</v>
      </c>
      <c r="Q159" t="s">
        <v>578</v>
      </c>
      <c r="R159">
        <v>61.0</v>
      </c>
      <c r="S159">
        <v>0.013241</v>
      </c>
    </row>
    <row r="160">
      <c r="A160" s="106"/>
      <c r="B160" s="139"/>
      <c r="C160" s="106"/>
      <c r="D160" s="106"/>
      <c r="E160" s="106"/>
      <c r="F160">
        <v>61.0</v>
      </c>
      <c r="G160">
        <v>0.013241</v>
      </c>
      <c r="I160" t="s">
        <v>575</v>
      </c>
      <c r="J160" t="s">
        <v>586</v>
      </c>
      <c r="K160" t="s">
        <v>558</v>
      </c>
      <c r="L160" t="s">
        <v>562</v>
      </c>
      <c r="M160" t="s">
        <v>622</v>
      </c>
      <c r="N160" t="s">
        <v>602</v>
      </c>
      <c r="O160">
        <v>61.0</v>
      </c>
      <c r="P160">
        <v>0.013241</v>
      </c>
    </row>
    <row r="161">
      <c r="A161" s="106"/>
      <c r="B161" s="139"/>
      <c r="C161" s="106"/>
      <c r="D161" s="106"/>
      <c r="E161" s="106"/>
      <c r="F161">
        <v>61.0</v>
      </c>
      <c r="G161">
        <v>0.013241</v>
      </c>
      <c r="I161" t="s">
        <v>585</v>
      </c>
      <c r="J161" t="s">
        <v>640</v>
      </c>
      <c r="K161" t="s">
        <v>586</v>
      </c>
      <c r="L161" t="s">
        <v>558</v>
      </c>
      <c r="M161" t="s">
        <v>590</v>
      </c>
      <c r="N161" t="s">
        <v>578</v>
      </c>
      <c r="O161" t="s">
        <v>738</v>
      </c>
      <c r="P161">
        <v>61.0</v>
      </c>
      <c r="Q161">
        <v>0.013241</v>
      </c>
    </row>
    <row r="162">
      <c r="A162" s="106"/>
      <c r="B162" s="139"/>
      <c r="C162" s="106"/>
      <c r="D162" s="106"/>
      <c r="E162" s="106"/>
      <c r="F162">
        <v>60.0</v>
      </c>
      <c r="G162">
        <v>0.013024</v>
      </c>
      <c r="I162" t="s">
        <v>805</v>
      </c>
      <c r="J162" t="s">
        <v>973</v>
      </c>
      <c r="K162" t="s">
        <v>586</v>
      </c>
      <c r="L162" t="s">
        <v>558</v>
      </c>
      <c r="M162" t="s">
        <v>587</v>
      </c>
      <c r="N162" t="s">
        <v>806</v>
      </c>
      <c r="O162">
        <v>60.0</v>
      </c>
      <c r="P162">
        <v>0.013024</v>
      </c>
    </row>
    <row r="163">
      <c r="A163" s="106"/>
      <c r="B163" s="139"/>
      <c r="C163" s="106"/>
      <c r="D163" s="106"/>
      <c r="E163" s="106"/>
      <c r="F163">
        <v>60.0</v>
      </c>
      <c r="G163">
        <v>0.013024</v>
      </c>
      <c r="I163" t="s">
        <v>805</v>
      </c>
      <c r="J163" t="s">
        <v>586</v>
      </c>
      <c r="K163" t="s">
        <v>558</v>
      </c>
      <c r="L163" t="s">
        <v>590</v>
      </c>
      <c r="M163" t="s">
        <v>981</v>
      </c>
      <c r="N163">
        <v>60.0</v>
      </c>
      <c r="O163">
        <v>0.013024</v>
      </c>
    </row>
    <row r="164">
      <c r="A164" s="106"/>
      <c r="B164" s="139"/>
      <c r="C164" s="106"/>
      <c r="D164" s="106"/>
      <c r="E164" s="106"/>
      <c r="F164">
        <v>60.0</v>
      </c>
      <c r="G164">
        <v>0.013024</v>
      </c>
      <c r="I164" t="s">
        <v>585</v>
      </c>
      <c r="J164" t="s">
        <v>640</v>
      </c>
      <c r="K164" t="s">
        <v>586</v>
      </c>
      <c r="L164" t="s">
        <v>558</v>
      </c>
      <c r="M164" t="s">
        <v>590</v>
      </c>
      <c r="N164" t="s">
        <v>578</v>
      </c>
      <c r="O164" t="s">
        <v>646</v>
      </c>
      <c r="P164">
        <v>60.0</v>
      </c>
      <c r="Q164">
        <v>0.013024</v>
      </c>
    </row>
    <row r="165">
      <c r="A165" s="106"/>
      <c r="B165" s="139"/>
      <c r="C165" s="106"/>
      <c r="D165" s="106"/>
      <c r="E165" s="106"/>
      <c r="F165">
        <v>60.0</v>
      </c>
      <c r="G165">
        <v>0.013024</v>
      </c>
      <c r="I165" t="s">
        <v>585</v>
      </c>
      <c r="J165" t="s">
        <v>640</v>
      </c>
      <c r="K165" t="s">
        <v>586</v>
      </c>
      <c r="L165" t="s">
        <v>558</v>
      </c>
      <c r="M165" t="s">
        <v>590</v>
      </c>
      <c r="N165" t="s">
        <v>602</v>
      </c>
      <c r="O165" t="s">
        <v>675</v>
      </c>
      <c r="P165">
        <v>60.0</v>
      </c>
      <c r="Q165">
        <v>0.013024</v>
      </c>
    </row>
    <row r="166">
      <c r="A166" s="106"/>
      <c r="B166" s="139"/>
      <c r="C166" s="106"/>
      <c r="D166" s="106"/>
      <c r="E166" s="106"/>
      <c r="F166">
        <v>60.0</v>
      </c>
      <c r="G166">
        <v>0.013024</v>
      </c>
      <c r="I166" t="s">
        <v>982</v>
      </c>
      <c r="J166" t="s">
        <v>983</v>
      </c>
      <c r="K166" t="s">
        <v>814</v>
      </c>
      <c r="L166" t="s">
        <v>675</v>
      </c>
      <c r="M166">
        <v>60.0</v>
      </c>
      <c r="N166">
        <v>0.013024</v>
      </c>
    </row>
    <row r="167">
      <c r="A167" s="106"/>
      <c r="B167" s="139"/>
      <c r="C167" s="106"/>
      <c r="D167" s="106"/>
      <c r="E167" s="106"/>
      <c r="F167">
        <v>59.0</v>
      </c>
      <c r="G167">
        <v>0.012807</v>
      </c>
      <c r="I167" t="s">
        <v>575</v>
      </c>
      <c r="J167" t="s">
        <v>586</v>
      </c>
      <c r="K167" t="s">
        <v>558</v>
      </c>
      <c r="L167" t="s">
        <v>590</v>
      </c>
      <c r="M167" t="s">
        <v>607</v>
      </c>
      <c r="N167" t="s">
        <v>607</v>
      </c>
      <c r="O167" t="s">
        <v>607</v>
      </c>
      <c r="P167" t="s">
        <v>607</v>
      </c>
      <c r="Q167" t="s">
        <v>607</v>
      </c>
      <c r="R167" t="s">
        <v>577</v>
      </c>
      <c r="S167" t="s">
        <v>602</v>
      </c>
      <c r="T167">
        <v>59.0</v>
      </c>
      <c r="U167">
        <v>0.012807</v>
      </c>
    </row>
    <row r="168">
      <c r="A168" s="106"/>
      <c r="B168" s="139"/>
      <c r="C168" s="106"/>
      <c r="D168" s="106"/>
      <c r="E168" s="106"/>
      <c r="F168">
        <v>59.0</v>
      </c>
      <c r="G168">
        <v>0.012807</v>
      </c>
      <c r="I168" t="s">
        <v>585</v>
      </c>
      <c r="J168" t="s">
        <v>558</v>
      </c>
      <c r="K168" t="s">
        <v>882</v>
      </c>
      <c r="L168">
        <v>59.0</v>
      </c>
      <c r="M168">
        <v>0.012807</v>
      </c>
    </row>
    <row r="169">
      <c r="A169" s="106"/>
      <c r="B169" s="139"/>
      <c r="C169" s="106"/>
      <c r="D169" s="106"/>
      <c r="E169" s="106"/>
      <c r="F169">
        <v>59.0</v>
      </c>
      <c r="G169">
        <v>0.012807</v>
      </c>
      <c r="I169" t="s">
        <v>557</v>
      </c>
      <c r="J169" t="s">
        <v>576</v>
      </c>
      <c r="K169" t="s">
        <v>622</v>
      </c>
      <c r="L169">
        <v>59.0</v>
      </c>
      <c r="M169">
        <v>0.012807</v>
      </c>
    </row>
    <row r="170">
      <c r="A170" s="106"/>
      <c r="B170" s="139"/>
      <c r="C170" s="106"/>
      <c r="D170" s="106"/>
      <c r="E170" s="106"/>
      <c r="F170">
        <v>57.0</v>
      </c>
      <c r="G170">
        <v>0.012373</v>
      </c>
      <c r="I170" t="s">
        <v>585</v>
      </c>
      <c r="J170" t="s">
        <v>640</v>
      </c>
      <c r="K170" t="s">
        <v>586</v>
      </c>
      <c r="L170" t="s">
        <v>558</v>
      </c>
      <c r="M170" t="s">
        <v>590</v>
      </c>
      <c r="N170" t="s">
        <v>577</v>
      </c>
      <c r="O170" t="s">
        <v>577</v>
      </c>
      <c r="P170" t="s">
        <v>578</v>
      </c>
      <c r="Q170" t="s">
        <v>598</v>
      </c>
      <c r="R170">
        <v>57.0</v>
      </c>
      <c r="S170">
        <v>0.012373</v>
      </c>
    </row>
    <row r="171">
      <c r="A171" s="106"/>
      <c r="B171" s="139"/>
      <c r="C171" s="106"/>
      <c r="D171" s="106"/>
      <c r="E171" s="106"/>
      <c r="F171">
        <v>57.0</v>
      </c>
      <c r="G171">
        <v>0.012373</v>
      </c>
      <c r="I171" t="s">
        <v>585</v>
      </c>
      <c r="J171" t="s">
        <v>640</v>
      </c>
      <c r="K171" t="s">
        <v>586</v>
      </c>
      <c r="L171" t="s">
        <v>558</v>
      </c>
      <c r="M171" t="s">
        <v>590</v>
      </c>
      <c r="N171" t="s">
        <v>602</v>
      </c>
      <c r="O171" t="s">
        <v>577</v>
      </c>
      <c r="P171" t="s">
        <v>578</v>
      </c>
      <c r="Q171">
        <v>57.0</v>
      </c>
      <c r="R171">
        <v>0.012373</v>
      </c>
    </row>
    <row r="172">
      <c r="A172" s="106"/>
      <c r="B172" s="139"/>
      <c r="C172" s="106"/>
      <c r="D172" s="106"/>
      <c r="E172" s="106"/>
      <c r="F172">
        <v>56.0</v>
      </c>
      <c r="G172">
        <v>0.012156</v>
      </c>
      <c r="I172" t="s">
        <v>575</v>
      </c>
      <c r="J172" t="s">
        <v>586</v>
      </c>
      <c r="K172" t="s">
        <v>558</v>
      </c>
      <c r="L172" t="s">
        <v>590</v>
      </c>
      <c r="M172" t="s">
        <v>607</v>
      </c>
      <c r="N172" t="s">
        <v>577</v>
      </c>
      <c r="O172" t="s">
        <v>577</v>
      </c>
      <c r="P172" t="s">
        <v>577</v>
      </c>
      <c r="Q172" t="s">
        <v>577</v>
      </c>
      <c r="R172" t="s">
        <v>577</v>
      </c>
      <c r="S172" t="s">
        <v>578</v>
      </c>
      <c r="T172">
        <v>56.0</v>
      </c>
      <c r="U172">
        <v>0.012156</v>
      </c>
    </row>
    <row r="173">
      <c r="A173" s="106"/>
      <c r="B173" s="139"/>
      <c r="C173" s="106"/>
      <c r="D173" s="106"/>
      <c r="E173" s="106"/>
      <c r="F173">
        <v>56.0</v>
      </c>
      <c r="G173">
        <v>0.012156</v>
      </c>
      <c r="I173" t="s">
        <v>575</v>
      </c>
      <c r="J173" t="s">
        <v>576</v>
      </c>
      <c r="K173" t="s">
        <v>577</v>
      </c>
      <c r="L173" t="s">
        <v>577</v>
      </c>
      <c r="M173" t="s">
        <v>577</v>
      </c>
      <c r="N173" t="s">
        <v>577</v>
      </c>
      <c r="O173" t="s">
        <v>577</v>
      </c>
      <c r="P173" t="s">
        <v>578</v>
      </c>
      <c r="Q173">
        <v>56.0</v>
      </c>
      <c r="R173">
        <v>0.012156</v>
      </c>
    </row>
    <row r="174">
      <c r="A174" s="106"/>
      <c r="B174" s="139"/>
      <c r="C174" s="106"/>
      <c r="D174" s="106"/>
      <c r="E174" s="106"/>
      <c r="F174">
        <v>55.0</v>
      </c>
      <c r="G174">
        <v>0.011939</v>
      </c>
      <c r="I174" t="s">
        <v>585</v>
      </c>
      <c r="J174" t="s">
        <v>640</v>
      </c>
      <c r="K174" t="s">
        <v>586</v>
      </c>
      <c r="L174" t="s">
        <v>558</v>
      </c>
      <c r="M174" t="s">
        <v>590</v>
      </c>
      <c r="N174" t="s">
        <v>578</v>
      </c>
      <c r="O174" t="s">
        <v>602</v>
      </c>
      <c r="P174">
        <v>55.0</v>
      </c>
      <c r="Q174">
        <v>0.011939</v>
      </c>
    </row>
    <row r="175">
      <c r="A175" s="106"/>
      <c r="B175" s="139"/>
      <c r="C175" s="106"/>
      <c r="D175" s="106"/>
      <c r="E175" s="106"/>
      <c r="F175">
        <v>54.0</v>
      </c>
      <c r="G175">
        <v>0.011722</v>
      </c>
      <c r="I175" t="s">
        <v>575</v>
      </c>
      <c r="J175" t="s">
        <v>586</v>
      </c>
      <c r="K175" t="s">
        <v>558</v>
      </c>
      <c r="L175" t="s">
        <v>590</v>
      </c>
      <c r="M175" t="s">
        <v>607</v>
      </c>
      <c r="N175" t="s">
        <v>607</v>
      </c>
      <c r="O175" t="s">
        <v>607</v>
      </c>
      <c r="P175" t="s">
        <v>607</v>
      </c>
      <c r="Q175" t="s">
        <v>607</v>
      </c>
      <c r="R175" t="s">
        <v>602</v>
      </c>
      <c r="S175">
        <v>54.0</v>
      </c>
      <c r="T175">
        <v>0.011722</v>
      </c>
    </row>
    <row r="176">
      <c r="A176" s="106"/>
      <c r="B176" s="139"/>
      <c r="C176" s="106"/>
      <c r="D176" s="106"/>
      <c r="E176" s="106"/>
      <c r="F176">
        <v>54.0</v>
      </c>
      <c r="G176">
        <v>0.011722</v>
      </c>
      <c r="I176" t="s">
        <v>585</v>
      </c>
      <c r="J176" t="s">
        <v>576</v>
      </c>
      <c r="K176" t="s">
        <v>675</v>
      </c>
      <c r="L176">
        <v>54.0</v>
      </c>
      <c r="M176">
        <v>0.011722</v>
      </c>
    </row>
    <row r="177">
      <c r="A177" s="106"/>
      <c r="B177" s="139"/>
      <c r="C177" s="106"/>
      <c r="D177" s="106"/>
      <c r="E177" s="106"/>
      <c r="F177">
        <v>53.0</v>
      </c>
      <c r="G177">
        <v>0.011505</v>
      </c>
      <c r="I177" t="s">
        <v>575</v>
      </c>
      <c r="J177" t="s">
        <v>586</v>
      </c>
      <c r="K177" t="s">
        <v>558</v>
      </c>
      <c r="L177" t="s">
        <v>590</v>
      </c>
      <c r="M177" t="s">
        <v>607</v>
      </c>
      <c r="N177" t="s">
        <v>577</v>
      </c>
      <c r="O177" t="s">
        <v>607</v>
      </c>
      <c r="P177" t="s">
        <v>578</v>
      </c>
      <c r="Q177">
        <v>53.0</v>
      </c>
      <c r="R177">
        <v>0.011505</v>
      </c>
    </row>
    <row r="178">
      <c r="A178" s="106"/>
      <c r="B178" s="139"/>
      <c r="C178" s="106"/>
      <c r="D178" s="106"/>
      <c r="E178" s="106"/>
      <c r="F178">
        <v>53.0</v>
      </c>
      <c r="G178">
        <v>0.011505</v>
      </c>
      <c r="I178" t="s">
        <v>585</v>
      </c>
      <c r="J178" t="s">
        <v>640</v>
      </c>
      <c r="K178" t="s">
        <v>586</v>
      </c>
      <c r="L178" t="s">
        <v>558</v>
      </c>
      <c r="M178" t="s">
        <v>590</v>
      </c>
      <c r="N178" t="s">
        <v>578</v>
      </c>
      <c r="O178" t="s">
        <v>984</v>
      </c>
      <c r="P178" t="s">
        <v>678</v>
      </c>
      <c r="Q178">
        <v>53.0</v>
      </c>
      <c r="R178">
        <v>0.011505</v>
      </c>
    </row>
    <row r="179">
      <c r="A179" s="106"/>
      <c r="B179" s="139"/>
      <c r="C179" s="106"/>
      <c r="D179" s="106"/>
      <c r="E179" s="106"/>
      <c r="F179">
        <v>53.0</v>
      </c>
      <c r="G179">
        <v>0.011505</v>
      </c>
      <c r="I179" t="s">
        <v>585</v>
      </c>
      <c r="J179" t="s">
        <v>640</v>
      </c>
      <c r="K179" t="s">
        <v>586</v>
      </c>
      <c r="L179" t="s">
        <v>558</v>
      </c>
      <c r="M179" t="s">
        <v>590</v>
      </c>
      <c r="N179" t="s">
        <v>578</v>
      </c>
      <c r="O179" t="s">
        <v>972</v>
      </c>
      <c r="P179">
        <v>53.0</v>
      </c>
      <c r="Q179">
        <v>0.011505</v>
      </c>
    </row>
    <row r="180">
      <c r="A180" s="106"/>
      <c r="B180" s="139"/>
      <c r="C180" s="106"/>
      <c r="D180" s="106"/>
      <c r="E180" s="106"/>
      <c r="F180">
        <v>53.0</v>
      </c>
      <c r="G180">
        <v>0.011505</v>
      </c>
      <c r="I180" t="s">
        <v>585</v>
      </c>
      <c r="J180" t="s">
        <v>586</v>
      </c>
      <c r="K180" t="s">
        <v>558</v>
      </c>
      <c r="L180" t="s">
        <v>562</v>
      </c>
      <c r="M180" t="s">
        <v>622</v>
      </c>
      <c r="N180" t="s">
        <v>678</v>
      </c>
      <c r="O180">
        <v>53.0</v>
      </c>
      <c r="P180">
        <v>0.011505</v>
      </c>
    </row>
    <row r="181">
      <c r="A181" s="106"/>
      <c r="B181" s="139"/>
      <c r="C181" s="106"/>
      <c r="D181" s="106"/>
      <c r="E181" s="106"/>
      <c r="F181">
        <v>53.0</v>
      </c>
      <c r="G181">
        <v>0.011505</v>
      </c>
      <c r="I181" t="s">
        <v>585</v>
      </c>
      <c r="J181" t="s">
        <v>558</v>
      </c>
      <c r="K181" t="s">
        <v>836</v>
      </c>
      <c r="L181" t="s">
        <v>675</v>
      </c>
      <c r="M181">
        <v>53.0</v>
      </c>
      <c r="N181">
        <v>0.011505</v>
      </c>
    </row>
    <row r="182">
      <c r="A182" s="106"/>
      <c r="B182" s="139"/>
      <c r="C182" s="106"/>
      <c r="D182" s="106"/>
      <c r="E182" s="106"/>
      <c r="F182">
        <v>52.0</v>
      </c>
      <c r="G182">
        <v>0.011288</v>
      </c>
      <c r="I182" t="s">
        <v>575</v>
      </c>
      <c r="J182" t="s">
        <v>586</v>
      </c>
      <c r="K182" t="s">
        <v>558</v>
      </c>
      <c r="L182" t="s">
        <v>590</v>
      </c>
      <c r="M182" t="s">
        <v>577</v>
      </c>
      <c r="N182" t="s">
        <v>577</v>
      </c>
      <c r="O182" t="s">
        <v>607</v>
      </c>
      <c r="P182" t="s">
        <v>602</v>
      </c>
      <c r="Q182">
        <v>52.0</v>
      </c>
      <c r="R182">
        <v>0.011288</v>
      </c>
    </row>
    <row r="183">
      <c r="A183" s="106"/>
      <c r="B183" s="139"/>
      <c r="C183" s="106"/>
      <c r="D183" s="106"/>
      <c r="E183" s="106"/>
      <c r="F183">
        <v>52.0</v>
      </c>
      <c r="G183">
        <v>0.011288</v>
      </c>
      <c r="I183" t="s">
        <v>585</v>
      </c>
      <c r="J183" t="s">
        <v>640</v>
      </c>
      <c r="K183" t="s">
        <v>586</v>
      </c>
      <c r="L183" t="s">
        <v>558</v>
      </c>
      <c r="M183" t="s">
        <v>590</v>
      </c>
      <c r="N183" t="s">
        <v>577</v>
      </c>
      <c r="O183" t="s">
        <v>602</v>
      </c>
      <c r="P183" t="s">
        <v>598</v>
      </c>
      <c r="Q183">
        <v>52.0</v>
      </c>
      <c r="R183">
        <v>0.011288</v>
      </c>
    </row>
    <row r="184">
      <c r="A184" s="106"/>
      <c r="B184" s="139"/>
      <c r="C184" s="106"/>
      <c r="D184" s="106"/>
      <c r="E184" s="106"/>
      <c r="F184">
        <v>52.0</v>
      </c>
      <c r="G184">
        <v>0.011288</v>
      </c>
      <c r="I184" t="s">
        <v>585</v>
      </c>
      <c r="J184" t="s">
        <v>640</v>
      </c>
      <c r="K184" t="s">
        <v>616</v>
      </c>
      <c r="L184" t="s">
        <v>646</v>
      </c>
      <c r="M184">
        <v>52.0</v>
      </c>
      <c r="N184">
        <v>0.011288</v>
      </c>
    </row>
    <row r="185">
      <c r="A185" s="106"/>
      <c r="B185" s="139"/>
      <c r="C185" s="106"/>
      <c r="D185" s="106"/>
      <c r="E185" s="106"/>
      <c r="F185">
        <v>52.0</v>
      </c>
      <c r="G185">
        <v>0.011288</v>
      </c>
      <c r="I185" t="s">
        <v>585</v>
      </c>
      <c r="J185" t="s">
        <v>586</v>
      </c>
      <c r="K185" t="s">
        <v>558</v>
      </c>
      <c r="L185" t="s">
        <v>590</v>
      </c>
      <c r="M185" t="s">
        <v>985</v>
      </c>
      <c r="N185">
        <v>52.0</v>
      </c>
      <c r="O185">
        <v>0.011288</v>
      </c>
    </row>
    <row r="186">
      <c r="A186" s="106"/>
      <c r="B186" s="139"/>
      <c r="C186" s="106"/>
      <c r="D186" s="106"/>
      <c r="E186" s="106"/>
      <c r="F186">
        <v>51.0</v>
      </c>
      <c r="G186">
        <v>0.011071</v>
      </c>
      <c r="I186" t="s">
        <v>585</v>
      </c>
      <c r="J186" t="s">
        <v>640</v>
      </c>
      <c r="K186" t="s">
        <v>586</v>
      </c>
      <c r="L186" t="s">
        <v>558</v>
      </c>
      <c r="M186" t="s">
        <v>590</v>
      </c>
      <c r="N186" t="s">
        <v>577</v>
      </c>
      <c r="O186" t="s">
        <v>578</v>
      </c>
      <c r="P186" t="s">
        <v>675</v>
      </c>
      <c r="Q186">
        <v>51.0</v>
      </c>
      <c r="R186">
        <v>0.011071</v>
      </c>
    </row>
    <row r="187">
      <c r="A187" s="106"/>
      <c r="B187" s="139"/>
      <c r="C187" s="106"/>
      <c r="D187" s="106"/>
      <c r="E187" s="106"/>
      <c r="F187">
        <v>51.0</v>
      </c>
      <c r="G187">
        <v>0.011071</v>
      </c>
      <c r="I187" t="s">
        <v>585</v>
      </c>
      <c r="J187" t="s">
        <v>576</v>
      </c>
      <c r="K187" t="s">
        <v>578</v>
      </c>
      <c r="L187">
        <v>51.0</v>
      </c>
      <c r="M187">
        <v>0.011071</v>
      </c>
    </row>
    <row r="188">
      <c r="A188" s="106"/>
      <c r="B188" s="139"/>
      <c r="C188" s="106"/>
      <c r="D188" s="106"/>
      <c r="E188" s="106"/>
      <c r="F188">
        <v>50.0</v>
      </c>
      <c r="G188">
        <v>0.010854</v>
      </c>
      <c r="I188" t="s">
        <v>575</v>
      </c>
      <c r="J188" t="s">
        <v>586</v>
      </c>
      <c r="K188" t="s">
        <v>558</v>
      </c>
      <c r="L188" t="s">
        <v>590</v>
      </c>
      <c r="M188" t="s">
        <v>607</v>
      </c>
      <c r="N188" t="s">
        <v>577</v>
      </c>
      <c r="O188" t="s">
        <v>577</v>
      </c>
      <c r="P188" t="s">
        <v>577</v>
      </c>
      <c r="Q188" t="s">
        <v>577</v>
      </c>
      <c r="R188" t="s">
        <v>602</v>
      </c>
      <c r="S188">
        <v>50.0</v>
      </c>
      <c r="T188">
        <v>0.010854</v>
      </c>
    </row>
    <row r="189">
      <c r="A189" s="106"/>
      <c r="B189" s="139"/>
      <c r="C189" s="106"/>
      <c r="D189" s="106"/>
      <c r="E189" s="106"/>
      <c r="F189">
        <v>50.0</v>
      </c>
      <c r="G189">
        <v>0.010854</v>
      </c>
      <c r="I189" t="s">
        <v>585</v>
      </c>
      <c r="J189" t="s">
        <v>586</v>
      </c>
      <c r="K189" t="s">
        <v>558</v>
      </c>
      <c r="L189" t="s">
        <v>590</v>
      </c>
      <c r="M189" t="s">
        <v>607</v>
      </c>
      <c r="N189" t="s">
        <v>602</v>
      </c>
      <c r="O189">
        <v>50.0</v>
      </c>
      <c r="P189">
        <v>0.010854</v>
      </c>
    </row>
    <row r="190">
      <c r="A190" s="106"/>
      <c r="B190" s="139"/>
      <c r="C190" s="106"/>
      <c r="D190" s="106"/>
      <c r="E190" s="106"/>
      <c r="F190">
        <v>49.0</v>
      </c>
      <c r="G190">
        <v>0.010637</v>
      </c>
      <c r="I190" t="s">
        <v>575</v>
      </c>
      <c r="J190" t="s">
        <v>586</v>
      </c>
      <c r="K190" t="s">
        <v>558</v>
      </c>
      <c r="L190" t="s">
        <v>590</v>
      </c>
      <c r="M190" t="s">
        <v>607</v>
      </c>
      <c r="N190" t="s">
        <v>577</v>
      </c>
      <c r="O190" t="s">
        <v>577</v>
      </c>
      <c r="P190" t="s">
        <v>577</v>
      </c>
      <c r="Q190" t="s">
        <v>577</v>
      </c>
      <c r="R190" t="s">
        <v>577</v>
      </c>
      <c r="S190" t="s">
        <v>577</v>
      </c>
      <c r="T190" t="s">
        <v>578</v>
      </c>
      <c r="U190">
        <v>49.0</v>
      </c>
      <c r="V190">
        <v>0.010637</v>
      </c>
    </row>
    <row r="191">
      <c r="A191" s="106"/>
      <c r="B191" s="139"/>
      <c r="C191" s="106"/>
      <c r="D191" s="106"/>
      <c r="E191" s="106"/>
      <c r="F191">
        <v>48.0</v>
      </c>
      <c r="G191">
        <v>0.01042</v>
      </c>
      <c r="I191" t="s">
        <v>575</v>
      </c>
      <c r="J191" t="s">
        <v>586</v>
      </c>
      <c r="K191" t="s">
        <v>558</v>
      </c>
      <c r="L191" t="s">
        <v>590</v>
      </c>
      <c r="M191" t="s">
        <v>577</v>
      </c>
      <c r="N191" t="s">
        <v>577</v>
      </c>
      <c r="O191" t="s">
        <v>607</v>
      </c>
      <c r="P191" t="s">
        <v>607</v>
      </c>
      <c r="Q191" t="s">
        <v>602</v>
      </c>
      <c r="R191">
        <v>48.0</v>
      </c>
      <c r="S191">
        <v>0.01042</v>
      </c>
    </row>
    <row r="192">
      <c r="A192" s="106"/>
      <c r="B192" s="139"/>
      <c r="C192" s="106"/>
      <c r="D192" s="106"/>
      <c r="E192" s="106"/>
      <c r="F192">
        <v>48.0</v>
      </c>
      <c r="G192">
        <v>0.01042</v>
      </c>
      <c r="I192" t="s">
        <v>575</v>
      </c>
      <c r="J192" t="s">
        <v>586</v>
      </c>
      <c r="K192" t="s">
        <v>558</v>
      </c>
      <c r="L192" t="s">
        <v>590</v>
      </c>
      <c r="M192" t="s">
        <v>742</v>
      </c>
      <c r="N192" t="s">
        <v>602</v>
      </c>
      <c r="O192">
        <v>48.0</v>
      </c>
      <c r="P192">
        <v>0.01042</v>
      </c>
    </row>
    <row r="193">
      <c r="A193" s="106"/>
      <c r="B193" s="139"/>
      <c r="C193" s="106"/>
      <c r="D193" s="106"/>
      <c r="E193" s="106"/>
      <c r="F193">
        <v>48.0</v>
      </c>
      <c r="G193">
        <v>0.01042</v>
      </c>
      <c r="I193" t="s">
        <v>585</v>
      </c>
      <c r="J193" t="s">
        <v>640</v>
      </c>
      <c r="K193" t="s">
        <v>586</v>
      </c>
      <c r="L193" t="s">
        <v>558</v>
      </c>
      <c r="M193" t="s">
        <v>590</v>
      </c>
      <c r="N193" t="s">
        <v>629</v>
      </c>
      <c r="O193" t="s">
        <v>598</v>
      </c>
      <c r="P193">
        <v>48.0</v>
      </c>
      <c r="Q193">
        <v>0.01042</v>
      </c>
    </row>
    <row r="194">
      <c r="A194" s="106"/>
      <c r="B194" s="139"/>
      <c r="C194" s="106"/>
      <c r="D194" s="106"/>
      <c r="E194" s="106"/>
      <c r="F194">
        <v>47.0</v>
      </c>
      <c r="G194">
        <v>0.010202</v>
      </c>
      <c r="I194" t="s">
        <v>585</v>
      </c>
      <c r="J194" t="s">
        <v>558</v>
      </c>
      <c r="K194" t="s">
        <v>948</v>
      </c>
      <c r="L194">
        <v>47.0</v>
      </c>
      <c r="M194">
        <v>0.010202</v>
      </c>
    </row>
    <row r="195">
      <c r="A195" s="106"/>
      <c r="B195" s="139"/>
      <c r="C195" s="106"/>
      <c r="D195" s="106"/>
      <c r="E195" s="106"/>
      <c r="F195">
        <v>44.0</v>
      </c>
      <c r="G195">
        <v>0.009551</v>
      </c>
      <c r="I195" t="s">
        <v>575</v>
      </c>
      <c r="J195" t="s">
        <v>576</v>
      </c>
      <c r="K195" t="s">
        <v>742</v>
      </c>
      <c r="L195" t="s">
        <v>577</v>
      </c>
      <c r="M195" t="s">
        <v>577</v>
      </c>
      <c r="N195" t="s">
        <v>577</v>
      </c>
      <c r="O195" t="s">
        <v>578</v>
      </c>
      <c r="P195">
        <v>44.0</v>
      </c>
      <c r="Q195">
        <v>0.009551</v>
      </c>
    </row>
    <row r="196">
      <c r="A196" s="106"/>
      <c r="B196" s="139"/>
      <c r="C196" s="106"/>
      <c r="D196" s="106"/>
      <c r="E196" s="106"/>
      <c r="F196">
        <v>44.0</v>
      </c>
      <c r="G196">
        <v>0.009551</v>
      </c>
      <c r="I196" t="s">
        <v>585</v>
      </c>
      <c r="J196" t="s">
        <v>586</v>
      </c>
      <c r="K196" t="s">
        <v>558</v>
      </c>
      <c r="L196" t="s">
        <v>590</v>
      </c>
      <c r="M196" t="s">
        <v>984</v>
      </c>
      <c r="N196" t="s">
        <v>678</v>
      </c>
      <c r="O196">
        <v>44.0</v>
      </c>
      <c r="P196">
        <v>0.009551</v>
      </c>
    </row>
    <row r="197">
      <c r="A197" s="106"/>
      <c r="B197" s="139"/>
      <c r="C197" s="106"/>
      <c r="D197" s="106"/>
      <c r="E197" s="106"/>
      <c r="F197">
        <v>43.0</v>
      </c>
      <c r="G197">
        <v>0.009334</v>
      </c>
      <c r="I197" t="s">
        <v>557</v>
      </c>
      <c r="J197" t="s">
        <v>558</v>
      </c>
      <c r="K197" t="s">
        <v>575</v>
      </c>
      <c r="L197" t="s">
        <v>576</v>
      </c>
      <c r="M197" t="s">
        <v>577</v>
      </c>
      <c r="N197" t="s">
        <v>577</v>
      </c>
      <c r="O197" t="s">
        <v>577</v>
      </c>
      <c r="P197" t="s">
        <v>577</v>
      </c>
      <c r="Q197" t="s">
        <v>577</v>
      </c>
      <c r="R197" t="s">
        <v>703</v>
      </c>
      <c r="S197">
        <v>43.0</v>
      </c>
      <c r="T197">
        <v>0.009334</v>
      </c>
    </row>
    <row r="198">
      <c r="A198" s="106"/>
      <c r="B198" s="139"/>
      <c r="C198" s="106"/>
      <c r="D198" s="106"/>
      <c r="E198" s="106"/>
      <c r="F198">
        <v>41.0</v>
      </c>
      <c r="G198">
        <v>0.0089</v>
      </c>
      <c r="I198" t="s">
        <v>585</v>
      </c>
      <c r="J198" t="s">
        <v>586</v>
      </c>
      <c r="K198" t="s">
        <v>558</v>
      </c>
      <c r="L198" t="s">
        <v>575</v>
      </c>
      <c r="M198" t="s">
        <v>576</v>
      </c>
      <c r="N198" t="s">
        <v>986</v>
      </c>
      <c r="O198">
        <v>41.0</v>
      </c>
      <c r="P198">
        <v>0.0089</v>
      </c>
    </row>
    <row r="199">
      <c r="A199" s="106"/>
      <c r="B199" s="139"/>
      <c r="C199" s="106"/>
      <c r="D199" s="106"/>
      <c r="E199" s="106"/>
      <c r="F199">
        <v>41.0</v>
      </c>
      <c r="G199">
        <v>0.0089</v>
      </c>
      <c r="I199" t="s">
        <v>585</v>
      </c>
      <c r="J199" t="s">
        <v>586</v>
      </c>
      <c r="K199" t="s">
        <v>558</v>
      </c>
      <c r="L199" t="s">
        <v>590</v>
      </c>
      <c r="M199" t="s">
        <v>836</v>
      </c>
      <c r="N199" t="s">
        <v>590</v>
      </c>
      <c r="O199">
        <v>41.0</v>
      </c>
      <c r="P199">
        <v>0.0089</v>
      </c>
    </row>
    <row r="200">
      <c r="A200" s="106"/>
      <c r="B200" s="139"/>
      <c r="C200" s="106"/>
      <c r="D200" s="106"/>
      <c r="E200" s="106"/>
      <c r="F200">
        <v>41.0</v>
      </c>
      <c r="G200">
        <v>0.0089</v>
      </c>
      <c r="I200" t="s">
        <v>585</v>
      </c>
      <c r="J200" t="s">
        <v>558</v>
      </c>
      <c r="K200" t="s">
        <v>578</v>
      </c>
      <c r="L200">
        <v>41.0</v>
      </c>
      <c r="M200">
        <v>0.0089</v>
      </c>
    </row>
    <row r="201">
      <c r="A201" s="106"/>
      <c r="B201" s="139"/>
      <c r="C201" s="106"/>
      <c r="D201" s="106"/>
      <c r="E201" s="106"/>
      <c r="F201">
        <v>40.0</v>
      </c>
      <c r="G201">
        <v>0.008683</v>
      </c>
      <c r="I201" t="s">
        <v>575</v>
      </c>
      <c r="J201" t="s">
        <v>586</v>
      </c>
      <c r="K201" t="s">
        <v>558</v>
      </c>
      <c r="L201" t="s">
        <v>590</v>
      </c>
      <c r="M201" t="s">
        <v>987</v>
      </c>
      <c r="N201">
        <v>40.0</v>
      </c>
      <c r="O201">
        <v>0.008683</v>
      </c>
    </row>
    <row r="202">
      <c r="A202" s="106"/>
      <c r="B202" s="139"/>
      <c r="C202" s="106"/>
      <c r="D202" s="106"/>
      <c r="E202" s="106"/>
      <c r="F202">
        <v>40.0</v>
      </c>
      <c r="G202">
        <v>0.008683</v>
      </c>
      <c r="I202" t="s">
        <v>585</v>
      </c>
      <c r="J202" t="s">
        <v>988</v>
      </c>
      <c r="K202" t="s">
        <v>586</v>
      </c>
      <c r="L202" t="s">
        <v>558</v>
      </c>
      <c r="M202" t="s">
        <v>590</v>
      </c>
      <c r="N202" t="s">
        <v>806</v>
      </c>
      <c r="O202" t="s">
        <v>557</v>
      </c>
      <c r="P202" t="s">
        <v>558</v>
      </c>
      <c r="Q202" t="s">
        <v>587</v>
      </c>
      <c r="R202">
        <v>40.0</v>
      </c>
      <c r="S202">
        <v>0.008683</v>
      </c>
    </row>
    <row r="203">
      <c r="A203" s="106"/>
      <c r="B203" s="139"/>
      <c r="C203" s="106"/>
      <c r="D203" s="106"/>
      <c r="E203" s="106"/>
      <c r="F203">
        <v>40.0</v>
      </c>
      <c r="G203">
        <v>0.008683</v>
      </c>
      <c r="I203" t="s">
        <v>585</v>
      </c>
      <c r="J203" t="s">
        <v>988</v>
      </c>
      <c r="K203" t="s">
        <v>558</v>
      </c>
      <c r="L203" t="s">
        <v>806</v>
      </c>
      <c r="M203" t="s">
        <v>675</v>
      </c>
      <c r="N203">
        <v>40.0</v>
      </c>
      <c r="O203">
        <v>0.008683</v>
      </c>
    </row>
    <row r="204">
      <c r="A204" s="106"/>
      <c r="B204" s="139"/>
      <c r="C204" s="106"/>
      <c r="D204" s="106"/>
      <c r="E204" s="106"/>
      <c r="F204">
        <v>40.0</v>
      </c>
      <c r="G204">
        <v>0.008683</v>
      </c>
      <c r="I204" t="s">
        <v>585</v>
      </c>
      <c r="J204" t="s">
        <v>586</v>
      </c>
      <c r="K204" t="s">
        <v>558</v>
      </c>
      <c r="L204" t="s">
        <v>590</v>
      </c>
      <c r="M204" t="s">
        <v>836</v>
      </c>
      <c r="N204" t="s">
        <v>836</v>
      </c>
      <c r="O204" t="s">
        <v>836</v>
      </c>
      <c r="P204" t="s">
        <v>598</v>
      </c>
      <c r="Q204">
        <v>40.0</v>
      </c>
      <c r="R204">
        <v>0.008683</v>
      </c>
    </row>
    <row r="205">
      <c r="A205" s="106"/>
      <c r="B205" s="139"/>
      <c r="C205" s="106"/>
      <c r="D205" s="106"/>
      <c r="E205" s="106"/>
      <c r="F205">
        <v>40.0</v>
      </c>
      <c r="G205">
        <v>0.008683</v>
      </c>
      <c r="I205" t="s">
        <v>585</v>
      </c>
      <c r="J205" t="s">
        <v>576</v>
      </c>
      <c r="K205" t="s">
        <v>836</v>
      </c>
      <c r="L205" t="s">
        <v>836</v>
      </c>
      <c r="M205" t="s">
        <v>598</v>
      </c>
      <c r="N205">
        <v>40.0</v>
      </c>
      <c r="O205">
        <v>0.008683</v>
      </c>
    </row>
    <row r="206">
      <c r="A206" s="106"/>
      <c r="B206" s="139"/>
      <c r="C206" s="106"/>
      <c r="D206" s="106"/>
      <c r="E206" s="106"/>
      <c r="F206">
        <v>39.0</v>
      </c>
      <c r="G206">
        <v>0.008466</v>
      </c>
      <c r="I206" t="s">
        <v>575</v>
      </c>
      <c r="J206" t="s">
        <v>586</v>
      </c>
      <c r="K206" t="s">
        <v>558</v>
      </c>
      <c r="L206" t="s">
        <v>590</v>
      </c>
      <c r="M206" t="s">
        <v>577</v>
      </c>
      <c r="N206" t="s">
        <v>577</v>
      </c>
      <c r="O206" t="s">
        <v>577</v>
      </c>
      <c r="P206" t="s">
        <v>607</v>
      </c>
      <c r="Q206" t="s">
        <v>578</v>
      </c>
      <c r="R206">
        <v>39.0</v>
      </c>
      <c r="S206">
        <v>0.008466</v>
      </c>
    </row>
    <row r="207">
      <c r="A207" s="106"/>
      <c r="B207" s="139"/>
      <c r="C207" s="106"/>
      <c r="D207" s="106"/>
      <c r="E207" s="106"/>
      <c r="F207">
        <v>39.0</v>
      </c>
      <c r="G207">
        <v>0.008466</v>
      </c>
      <c r="I207" t="s">
        <v>575</v>
      </c>
      <c r="J207" t="s">
        <v>586</v>
      </c>
      <c r="K207" t="s">
        <v>558</v>
      </c>
      <c r="L207" t="s">
        <v>590</v>
      </c>
      <c r="M207" t="s">
        <v>577</v>
      </c>
      <c r="N207" t="s">
        <v>577</v>
      </c>
      <c r="O207" t="s">
        <v>607</v>
      </c>
      <c r="P207" t="s">
        <v>577</v>
      </c>
      <c r="Q207" t="s">
        <v>578</v>
      </c>
      <c r="R207">
        <v>39.0</v>
      </c>
      <c r="S207">
        <v>0.008466</v>
      </c>
    </row>
    <row r="208">
      <c r="A208" s="106"/>
      <c r="B208" s="139"/>
      <c r="C208" s="106"/>
      <c r="D208" s="106"/>
      <c r="E208" s="106"/>
      <c r="F208">
        <v>39.0</v>
      </c>
      <c r="G208">
        <v>0.008466</v>
      </c>
      <c r="I208" t="s">
        <v>575</v>
      </c>
      <c r="J208" t="s">
        <v>586</v>
      </c>
      <c r="K208" t="s">
        <v>558</v>
      </c>
      <c r="L208" t="s">
        <v>590</v>
      </c>
      <c r="M208" t="s">
        <v>577</v>
      </c>
      <c r="N208" t="s">
        <v>607</v>
      </c>
      <c r="O208" t="s">
        <v>577</v>
      </c>
      <c r="P208" t="s">
        <v>602</v>
      </c>
      <c r="Q208">
        <v>39.0</v>
      </c>
      <c r="R208">
        <v>0.008466</v>
      </c>
    </row>
    <row r="209">
      <c r="A209" s="106"/>
      <c r="B209" s="139"/>
      <c r="C209" s="106"/>
      <c r="D209" s="106"/>
      <c r="E209" s="106"/>
      <c r="F209">
        <v>39.0</v>
      </c>
      <c r="G209">
        <v>0.008466</v>
      </c>
      <c r="I209" t="s">
        <v>585</v>
      </c>
      <c r="J209" t="s">
        <v>640</v>
      </c>
      <c r="K209" t="s">
        <v>586</v>
      </c>
      <c r="L209" t="s">
        <v>558</v>
      </c>
      <c r="M209" t="s">
        <v>590</v>
      </c>
      <c r="N209" t="s">
        <v>602</v>
      </c>
      <c r="O209" t="s">
        <v>590</v>
      </c>
      <c r="P209">
        <v>39.0</v>
      </c>
      <c r="Q209">
        <v>0.008466</v>
      </c>
    </row>
    <row r="210">
      <c r="A210" s="106"/>
      <c r="B210" s="139"/>
      <c r="C210" s="106"/>
      <c r="D210" s="106"/>
      <c r="E210" s="106"/>
      <c r="F210">
        <v>39.0</v>
      </c>
      <c r="G210">
        <v>0.008466</v>
      </c>
      <c r="I210" t="s">
        <v>585</v>
      </c>
      <c r="J210" t="s">
        <v>640</v>
      </c>
      <c r="K210" t="s">
        <v>586</v>
      </c>
      <c r="L210" t="s">
        <v>558</v>
      </c>
      <c r="M210" t="s">
        <v>590</v>
      </c>
      <c r="N210" t="s">
        <v>607</v>
      </c>
      <c r="O210" t="s">
        <v>602</v>
      </c>
      <c r="P210" t="s">
        <v>598</v>
      </c>
      <c r="Q210">
        <v>39.0</v>
      </c>
      <c r="R210">
        <v>0.008466</v>
      </c>
    </row>
    <row r="211">
      <c r="A211" s="106"/>
      <c r="B211" s="139"/>
      <c r="C211" s="106"/>
      <c r="D211" s="106"/>
      <c r="E211" s="106"/>
      <c r="F211">
        <v>39.0</v>
      </c>
      <c r="G211">
        <v>0.008466</v>
      </c>
      <c r="I211" t="s">
        <v>585</v>
      </c>
      <c r="J211" t="s">
        <v>586</v>
      </c>
      <c r="K211" t="s">
        <v>558</v>
      </c>
      <c r="L211" t="s">
        <v>590</v>
      </c>
      <c r="M211" t="s">
        <v>607</v>
      </c>
      <c r="N211" t="s">
        <v>607</v>
      </c>
      <c r="O211" t="s">
        <v>602</v>
      </c>
      <c r="P211">
        <v>39.0</v>
      </c>
      <c r="Q211">
        <v>0.008466</v>
      </c>
    </row>
    <row r="212">
      <c r="A212" s="106"/>
      <c r="B212" s="139"/>
      <c r="C212" s="106"/>
      <c r="D212" s="106"/>
      <c r="E212" s="106"/>
      <c r="F212">
        <v>38.0</v>
      </c>
      <c r="G212">
        <v>0.008249</v>
      </c>
      <c r="I212" t="s">
        <v>585</v>
      </c>
      <c r="J212" t="s">
        <v>640</v>
      </c>
      <c r="K212" t="s">
        <v>586</v>
      </c>
      <c r="L212" t="s">
        <v>558</v>
      </c>
      <c r="M212" t="s">
        <v>590</v>
      </c>
      <c r="N212" t="s">
        <v>577</v>
      </c>
      <c r="O212" t="s">
        <v>577</v>
      </c>
      <c r="P212" t="s">
        <v>578</v>
      </c>
      <c r="Q212" t="s">
        <v>678</v>
      </c>
      <c r="R212">
        <v>38.0</v>
      </c>
      <c r="S212">
        <v>0.008249</v>
      </c>
    </row>
    <row r="213">
      <c r="A213" s="106"/>
      <c r="B213" s="139"/>
      <c r="C213" s="106"/>
      <c r="D213" s="106"/>
      <c r="E213" s="106"/>
      <c r="F213">
        <v>37.0</v>
      </c>
      <c r="G213">
        <v>0.008032</v>
      </c>
      <c r="I213" t="s">
        <v>575</v>
      </c>
      <c r="J213" t="s">
        <v>586</v>
      </c>
      <c r="K213" t="s">
        <v>558</v>
      </c>
      <c r="L213" t="s">
        <v>590</v>
      </c>
      <c r="M213" t="s">
        <v>607</v>
      </c>
      <c r="N213" t="s">
        <v>607</v>
      </c>
      <c r="O213" t="s">
        <v>607</v>
      </c>
      <c r="P213" t="s">
        <v>607</v>
      </c>
      <c r="Q213" t="s">
        <v>607</v>
      </c>
      <c r="R213" t="s">
        <v>607</v>
      </c>
      <c r="S213" t="s">
        <v>607</v>
      </c>
      <c r="T213" t="s">
        <v>602</v>
      </c>
      <c r="U213">
        <v>37.0</v>
      </c>
      <c r="V213">
        <v>0.008032</v>
      </c>
    </row>
    <row r="214">
      <c r="A214" s="106"/>
      <c r="B214" s="139"/>
      <c r="C214" s="106"/>
      <c r="D214" s="106"/>
      <c r="E214" s="106"/>
      <c r="F214">
        <v>37.0</v>
      </c>
      <c r="G214">
        <v>0.008032</v>
      </c>
      <c r="I214" t="s">
        <v>575</v>
      </c>
      <c r="J214" t="s">
        <v>576</v>
      </c>
      <c r="K214" t="s">
        <v>577</v>
      </c>
      <c r="L214" t="s">
        <v>742</v>
      </c>
      <c r="M214" t="s">
        <v>577</v>
      </c>
      <c r="N214" t="s">
        <v>578</v>
      </c>
      <c r="O214">
        <v>37.0</v>
      </c>
      <c r="P214">
        <v>0.008032</v>
      </c>
    </row>
    <row r="215">
      <c r="A215" s="106"/>
      <c r="B215" s="139"/>
      <c r="C215" s="106"/>
      <c r="D215" s="106"/>
      <c r="E215" s="106"/>
      <c r="F215">
        <v>37.0</v>
      </c>
      <c r="G215">
        <v>0.008032</v>
      </c>
      <c r="I215" t="s">
        <v>585</v>
      </c>
      <c r="J215" t="s">
        <v>640</v>
      </c>
      <c r="K215" t="s">
        <v>586</v>
      </c>
      <c r="L215" t="s">
        <v>558</v>
      </c>
      <c r="M215" t="s">
        <v>590</v>
      </c>
      <c r="N215" t="s">
        <v>578</v>
      </c>
      <c r="O215" t="s">
        <v>836</v>
      </c>
      <c r="P215" t="s">
        <v>836</v>
      </c>
      <c r="Q215" t="s">
        <v>598</v>
      </c>
      <c r="R215">
        <v>37.0</v>
      </c>
      <c r="S215">
        <v>0.008032</v>
      </c>
    </row>
    <row r="216">
      <c r="A216" s="106"/>
      <c r="B216" s="139"/>
      <c r="C216" s="106"/>
      <c r="D216" s="106"/>
      <c r="E216" s="106"/>
      <c r="F216">
        <v>37.0</v>
      </c>
      <c r="G216">
        <v>0.008032</v>
      </c>
      <c r="I216" t="s">
        <v>585</v>
      </c>
      <c r="J216" t="s">
        <v>640</v>
      </c>
      <c r="K216" t="s">
        <v>616</v>
      </c>
      <c r="L216" t="s">
        <v>598</v>
      </c>
      <c r="M216">
        <v>37.0</v>
      </c>
      <c r="N216">
        <v>0.008032</v>
      </c>
    </row>
    <row r="217">
      <c r="A217" s="106"/>
      <c r="B217" s="139"/>
      <c r="C217" s="106"/>
      <c r="D217" s="106"/>
      <c r="E217" s="106"/>
      <c r="F217">
        <v>37.0</v>
      </c>
      <c r="G217">
        <v>0.008032</v>
      </c>
      <c r="I217" t="s">
        <v>585</v>
      </c>
      <c r="J217" t="s">
        <v>586</v>
      </c>
      <c r="K217" t="s">
        <v>558</v>
      </c>
      <c r="L217" t="s">
        <v>590</v>
      </c>
      <c r="M217" t="s">
        <v>577</v>
      </c>
      <c r="N217" t="s">
        <v>577</v>
      </c>
      <c r="O217" t="s">
        <v>577</v>
      </c>
      <c r="P217" t="s">
        <v>578</v>
      </c>
      <c r="Q217">
        <v>37.0</v>
      </c>
      <c r="R217">
        <v>0.008032</v>
      </c>
    </row>
    <row r="218">
      <c r="A218" s="106"/>
      <c r="B218" s="139"/>
      <c r="C218" s="106"/>
      <c r="D218" s="106"/>
      <c r="E218" s="106"/>
      <c r="F218">
        <v>35.0</v>
      </c>
      <c r="G218">
        <v>0.007598</v>
      </c>
      <c r="I218" t="s">
        <v>585</v>
      </c>
      <c r="J218" t="s">
        <v>640</v>
      </c>
      <c r="K218" t="s">
        <v>586</v>
      </c>
      <c r="L218" t="s">
        <v>558</v>
      </c>
      <c r="M218" t="s">
        <v>590</v>
      </c>
      <c r="N218" t="s">
        <v>602</v>
      </c>
      <c r="O218" t="s">
        <v>774</v>
      </c>
      <c r="P218">
        <v>35.0</v>
      </c>
      <c r="Q218">
        <v>0.007598</v>
      </c>
    </row>
    <row r="219">
      <c r="A219" s="106"/>
      <c r="B219" s="139"/>
      <c r="C219" s="106"/>
      <c r="D219" s="106"/>
      <c r="E219" s="106"/>
      <c r="F219">
        <v>35.0</v>
      </c>
      <c r="G219">
        <v>0.007598</v>
      </c>
      <c r="I219" t="s">
        <v>585</v>
      </c>
      <c r="J219" t="s">
        <v>640</v>
      </c>
      <c r="K219" t="s">
        <v>586</v>
      </c>
      <c r="L219" t="s">
        <v>558</v>
      </c>
      <c r="M219" t="s">
        <v>590</v>
      </c>
      <c r="N219" t="s">
        <v>602</v>
      </c>
      <c r="O219" t="s">
        <v>836</v>
      </c>
      <c r="P219" t="s">
        <v>598</v>
      </c>
      <c r="Q219">
        <v>35.0</v>
      </c>
      <c r="R219">
        <v>0.007598</v>
      </c>
    </row>
    <row r="220">
      <c r="A220" s="106"/>
      <c r="B220" s="139"/>
      <c r="C220" s="106"/>
      <c r="D220" s="106"/>
      <c r="E220" s="106"/>
      <c r="F220">
        <v>34.0</v>
      </c>
      <c r="G220">
        <v>0.007381</v>
      </c>
      <c r="I220" t="s">
        <v>805</v>
      </c>
      <c r="J220" t="s">
        <v>640</v>
      </c>
      <c r="K220" t="s">
        <v>586</v>
      </c>
      <c r="L220" t="s">
        <v>558</v>
      </c>
      <c r="M220" t="s">
        <v>590</v>
      </c>
      <c r="N220" t="s">
        <v>578</v>
      </c>
      <c r="O220" t="s">
        <v>968</v>
      </c>
      <c r="P220">
        <v>34.0</v>
      </c>
      <c r="Q220">
        <v>0.007381</v>
      </c>
    </row>
    <row r="221">
      <c r="A221" s="106"/>
      <c r="B221" s="139"/>
      <c r="C221" s="106"/>
      <c r="D221" s="106"/>
      <c r="E221" s="106"/>
      <c r="F221">
        <v>34.0</v>
      </c>
      <c r="G221">
        <v>0.007381</v>
      </c>
      <c r="I221" t="s">
        <v>575</v>
      </c>
      <c r="J221" t="s">
        <v>586</v>
      </c>
      <c r="K221" t="s">
        <v>558</v>
      </c>
      <c r="L221" t="s">
        <v>590</v>
      </c>
      <c r="M221" t="s">
        <v>577</v>
      </c>
      <c r="N221" t="s">
        <v>577</v>
      </c>
      <c r="O221" t="s">
        <v>607</v>
      </c>
      <c r="P221" t="s">
        <v>577</v>
      </c>
      <c r="Q221" t="s">
        <v>577</v>
      </c>
      <c r="R221" t="s">
        <v>578</v>
      </c>
      <c r="S221">
        <v>34.0</v>
      </c>
      <c r="T221">
        <v>0.007381</v>
      </c>
    </row>
    <row r="222">
      <c r="A222" s="106"/>
      <c r="B222" s="139"/>
      <c r="C222" s="106"/>
      <c r="D222" s="106"/>
      <c r="E222" s="106"/>
      <c r="F222">
        <v>34.0</v>
      </c>
      <c r="G222">
        <v>0.007381</v>
      </c>
      <c r="I222" t="s">
        <v>575</v>
      </c>
      <c r="J222" t="s">
        <v>586</v>
      </c>
      <c r="K222" t="s">
        <v>558</v>
      </c>
      <c r="L222" t="s">
        <v>590</v>
      </c>
      <c r="M222" t="s">
        <v>814</v>
      </c>
      <c r="N222" t="s">
        <v>577</v>
      </c>
      <c r="O222" t="s">
        <v>814</v>
      </c>
      <c r="P222" t="s">
        <v>577</v>
      </c>
      <c r="Q222" t="s">
        <v>577</v>
      </c>
      <c r="R222" t="s">
        <v>577</v>
      </c>
      <c r="S222" t="s">
        <v>578</v>
      </c>
      <c r="T222">
        <v>34.0</v>
      </c>
      <c r="U222">
        <v>0.007381</v>
      </c>
    </row>
    <row r="223">
      <c r="A223" s="106"/>
      <c r="B223" s="139"/>
      <c r="C223" s="106"/>
      <c r="D223" s="106"/>
      <c r="E223" s="106"/>
      <c r="F223">
        <v>34.0</v>
      </c>
      <c r="G223">
        <v>0.007381</v>
      </c>
      <c r="I223" t="s">
        <v>575</v>
      </c>
      <c r="J223" t="s">
        <v>576</v>
      </c>
      <c r="K223" t="s">
        <v>577</v>
      </c>
      <c r="L223" t="s">
        <v>577</v>
      </c>
      <c r="M223" t="s">
        <v>577</v>
      </c>
      <c r="N223" t="s">
        <v>577</v>
      </c>
      <c r="O223" t="s">
        <v>629</v>
      </c>
      <c r="P223">
        <v>34.0</v>
      </c>
      <c r="Q223">
        <v>0.007381</v>
      </c>
    </row>
    <row r="224">
      <c r="A224" s="106"/>
      <c r="B224" s="139"/>
      <c r="C224" s="106"/>
      <c r="D224" s="106"/>
      <c r="E224" s="106"/>
      <c r="F224">
        <v>34.0</v>
      </c>
      <c r="G224">
        <v>0.007381</v>
      </c>
      <c r="I224" t="s">
        <v>585</v>
      </c>
      <c r="J224" t="s">
        <v>558</v>
      </c>
      <c r="K224" t="s">
        <v>814</v>
      </c>
      <c r="L224" t="s">
        <v>646</v>
      </c>
      <c r="M224">
        <v>34.0</v>
      </c>
      <c r="N224">
        <v>0.007381</v>
      </c>
    </row>
    <row r="225">
      <c r="A225" s="106"/>
      <c r="B225" s="139"/>
      <c r="C225" s="106"/>
      <c r="D225" s="106"/>
      <c r="E225" s="106"/>
      <c r="F225">
        <v>33.0</v>
      </c>
      <c r="G225">
        <v>0.007163</v>
      </c>
      <c r="I225" t="s">
        <v>575</v>
      </c>
      <c r="J225" t="s">
        <v>586</v>
      </c>
      <c r="K225" t="s">
        <v>558</v>
      </c>
      <c r="L225" t="s">
        <v>590</v>
      </c>
      <c r="M225" t="s">
        <v>577</v>
      </c>
      <c r="N225" t="s">
        <v>577</v>
      </c>
      <c r="O225" t="s">
        <v>577</v>
      </c>
      <c r="P225" t="s">
        <v>577</v>
      </c>
      <c r="Q225" t="s">
        <v>577</v>
      </c>
      <c r="R225" t="s">
        <v>577</v>
      </c>
      <c r="S225" t="s">
        <v>577</v>
      </c>
      <c r="T225" t="s">
        <v>577</v>
      </c>
      <c r="U225" t="s">
        <v>577</v>
      </c>
      <c r="V225" t="s">
        <v>577</v>
      </c>
      <c r="W225" t="s">
        <v>577</v>
      </c>
      <c r="X225" t="s">
        <v>577</v>
      </c>
      <c r="Y225" t="s">
        <v>578</v>
      </c>
      <c r="Z225">
        <v>33.0</v>
      </c>
      <c r="AA225">
        <v>0.007163</v>
      </c>
    </row>
    <row r="226">
      <c r="A226" s="106"/>
      <c r="B226" s="139"/>
      <c r="C226" s="106"/>
      <c r="D226" s="106"/>
      <c r="E226" s="106"/>
      <c r="F226">
        <v>33.0</v>
      </c>
      <c r="G226">
        <v>0.007163</v>
      </c>
      <c r="I226" t="s">
        <v>575</v>
      </c>
      <c r="J226" t="s">
        <v>586</v>
      </c>
      <c r="K226" t="s">
        <v>558</v>
      </c>
      <c r="L226" t="s">
        <v>590</v>
      </c>
      <c r="M226" t="s">
        <v>577</v>
      </c>
      <c r="N226" t="s">
        <v>577</v>
      </c>
      <c r="O226" t="s">
        <v>577</v>
      </c>
      <c r="P226" t="s">
        <v>577</v>
      </c>
      <c r="Q226" t="s">
        <v>607</v>
      </c>
      <c r="R226" t="s">
        <v>578</v>
      </c>
      <c r="S226">
        <v>33.0</v>
      </c>
      <c r="T226">
        <v>0.007163</v>
      </c>
    </row>
    <row r="227">
      <c r="A227" s="106"/>
      <c r="B227" s="139"/>
      <c r="C227" s="106"/>
      <c r="D227" s="106"/>
      <c r="E227" s="106"/>
      <c r="F227">
        <v>33.0</v>
      </c>
      <c r="G227">
        <v>0.007163</v>
      </c>
      <c r="I227" t="s">
        <v>575</v>
      </c>
      <c r="J227" t="s">
        <v>586</v>
      </c>
      <c r="K227" t="s">
        <v>558</v>
      </c>
      <c r="L227" t="s">
        <v>590</v>
      </c>
      <c r="M227" t="s">
        <v>607</v>
      </c>
      <c r="N227" t="s">
        <v>607</v>
      </c>
      <c r="O227" t="s">
        <v>577</v>
      </c>
      <c r="P227" t="s">
        <v>602</v>
      </c>
      <c r="Q227">
        <v>33.0</v>
      </c>
      <c r="R227">
        <v>0.007163</v>
      </c>
    </row>
    <row r="228">
      <c r="A228" s="106"/>
      <c r="B228" s="139"/>
      <c r="C228" s="106"/>
      <c r="D228" s="106"/>
      <c r="E228" s="106"/>
      <c r="F228">
        <v>33.0</v>
      </c>
      <c r="G228">
        <v>0.007163</v>
      </c>
      <c r="I228" t="s">
        <v>575</v>
      </c>
      <c r="J228" t="s">
        <v>586</v>
      </c>
      <c r="K228" t="s">
        <v>558</v>
      </c>
      <c r="L228" t="s">
        <v>590</v>
      </c>
      <c r="M228" t="s">
        <v>742</v>
      </c>
      <c r="N228" t="s">
        <v>742</v>
      </c>
      <c r="O228" t="s">
        <v>629</v>
      </c>
      <c r="P228">
        <v>33.0</v>
      </c>
      <c r="Q228">
        <v>0.007163</v>
      </c>
    </row>
    <row r="229">
      <c r="A229" s="106"/>
      <c r="B229" s="139"/>
      <c r="C229" s="106"/>
      <c r="D229" s="106"/>
      <c r="E229" s="106"/>
      <c r="F229">
        <v>33.0</v>
      </c>
      <c r="G229">
        <v>0.007163</v>
      </c>
      <c r="I229" t="s">
        <v>585</v>
      </c>
      <c r="J229" t="s">
        <v>640</v>
      </c>
      <c r="K229" t="s">
        <v>586</v>
      </c>
      <c r="L229" t="s">
        <v>558</v>
      </c>
      <c r="M229" t="s">
        <v>590</v>
      </c>
      <c r="N229" t="s">
        <v>607</v>
      </c>
      <c r="O229" t="s">
        <v>578</v>
      </c>
      <c r="P229" t="s">
        <v>598</v>
      </c>
      <c r="Q229">
        <v>33.0</v>
      </c>
      <c r="R229">
        <v>0.007163</v>
      </c>
    </row>
    <row r="230">
      <c r="A230" s="106"/>
      <c r="B230" s="139"/>
      <c r="C230" s="106"/>
      <c r="D230" s="106"/>
      <c r="E230" s="106"/>
      <c r="F230">
        <v>33.0</v>
      </c>
      <c r="G230">
        <v>0.007163</v>
      </c>
      <c r="I230" t="s">
        <v>585</v>
      </c>
      <c r="J230" t="s">
        <v>558</v>
      </c>
      <c r="K230" t="s">
        <v>814</v>
      </c>
      <c r="L230" t="s">
        <v>675</v>
      </c>
      <c r="M230">
        <v>33.0</v>
      </c>
      <c r="N230">
        <v>0.007163</v>
      </c>
    </row>
    <row r="231">
      <c r="A231" s="106"/>
      <c r="B231" s="139"/>
      <c r="C231" s="106"/>
      <c r="D231" s="106"/>
      <c r="E231" s="106"/>
      <c r="F231">
        <v>33.0</v>
      </c>
      <c r="G231">
        <v>0.007163</v>
      </c>
      <c r="I231" t="s">
        <v>557</v>
      </c>
      <c r="J231" t="s">
        <v>558</v>
      </c>
      <c r="K231" t="s">
        <v>575</v>
      </c>
      <c r="L231" t="s">
        <v>641</v>
      </c>
      <c r="M231">
        <v>33.0</v>
      </c>
      <c r="N231">
        <v>0.007163</v>
      </c>
    </row>
    <row r="232">
      <c r="A232" s="106"/>
      <c r="B232" s="139"/>
      <c r="C232" s="106"/>
      <c r="D232" s="106"/>
      <c r="E232" s="106"/>
      <c r="F232">
        <v>32.0</v>
      </c>
      <c r="G232">
        <v>0.006946</v>
      </c>
      <c r="I232" t="s">
        <v>575</v>
      </c>
      <c r="J232" t="s">
        <v>586</v>
      </c>
      <c r="K232" t="s">
        <v>558</v>
      </c>
      <c r="L232" t="s">
        <v>590</v>
      </c>
      <c r="M232" t="s">
        <v>577</v>
      </c>
      <c r="N232" t="s">
        <v>577</v>
      </c>
      <c r="O232" t="s">
        <v>577</v>
      </c>
      <c r="P232" t="s">
        <v>577</v>
      </c>
      <c r="Q232" t="s">
        <v>577</v>
      </c>
      <c r="R232" t="s">
        <v>577</v>
      </c>
      <c r="S232" t="s">
        <v>577</v>
      </c>
      <c r="T232" t="s">
        <v>577</v>
      </c>
      <c r="U232" t="s">
        <v>607</v>
      </c>
      <c r="V232" t="s">
        <v>607</v>
      </c>
      <c r="W232" t="s">
        <v>602</v>
      </c>
      <c r="X232">
        <v>32.0</v>
      </c>
      <c r="Y232">
        <v>0.006946</v>
      </c>
    </row>
    <row r="233">
      <c r="A233" s="106"/>
      <c r="B233" s="139"/>
      <c r="C233" s="106"/>
      <c r="D233" s="106"/>
      <c r="E233" s="106"/>
      <c r="F233">
        <v>32.0</v>
      </c>
      <c r="G233">
        <v>0.006946</v>
      </c>
      <c r="I233" t="s">
        <v>575</v>
      </c>
      <c r="J233" t="s">
        <v>586</v>
      </c>
      <c r="K233" t="s">
        <v>558</v>
      </c>
      <c r="L233" t="s">
        <v>590</v>
      </c>
      <c r="M233" t="s">
        <v>607</v>
      </c>
      <c r="N233" t="s">
        <v>607</v>
      </c>
      <c r="O233" t="s">
        <v>577</v>
      </c>
      <c r="P233" t="s">
        <v>577</v>
      </c>
      <c r="Q233" t="s">
        <v>577</v>
      </c>
      <c r="R233" t="s">
        <v>578</v>
      </c>
      <c r="S233">
        <v>32.0</v>
      </c>
      <c r="T233">
        <v>0.006946</v>
      </c>
    </row>
    <row r="234">
      <c r="A234" s="106"/>
      <c r="B234" s="139"/>
      <c r="C234" s="106"/>
      <c r="D234" s="106"/>
      <c r="E234" s="106"/>
      <c r="F234">
        <v>32.0</v>
      </c>
      <c r="G234">
        <v>0.006946</v>
      </c>
      <c r="I234" t="s">
        <v>575</v>
      </c>
      <c r="J234" t="s">
        <v>576</v>
      </c>
      <c r="K234" t="s">
        <v>577</v>
      </c>
      <c r="L234" t="s">
        <v>577</v>
      </c>
      <c r="M234" t="s">
        <v>577</v>
      </c>
      <c r="N234" t="s">
        <v>577</v>
      </c>
      <c r="O234" t="s">
        <v>577</v>
      </c>
      <c r="P234" t="s">
        <v>577</v>
      </c>
      <c r="Q234" t="s">
        <v>577</v>
      </c>
      <c r="R234" t="s">
        <v>577</v>
      </c>
      <c r="S234" t="s">
        <v>578</v>
      </c>
      <c r="T234">
        <v>32.0</v>
      </c>
      <c r="U234">
        <v>0.006946</v>
      </c>
    </row>
    <row r="235">
      <c r="A235" s="106"/>
      <c r="B235" s="139"/>
      <c r="C235" s="106"/>
      <c r="D235" s="106"/>
      <c r="E235" s="106"/>
      <c r="F235">
        <v>32.0</v>
      </c>
      <c r="G235">
        <v>0.006946</v>
      </c>
      <c r="I235" t="s">
        <v>575</v>
      </c>
      <c r="J235" t="s">
        <v>576</v>
      </c>
      <c r="K235" t="s">
        <v>577</v>
      </c>
      <c r="L235" t="s">
        <v>577</v>
      </c>
      <c r="M235" t="s">
        <v>577</v>
      </c>
      <c r="N235" t="s">
        <v>577</v>
      </c>
      <c r="O235" t="s">
        <v>577</v>
      </c>
      <c r="P235" t="s">
        <v>577</v>
      </c>
      <c r="Q235" t="s">
        <v>577</v>
      </c>
      <c r="R235" t="s">
        <v>646</v>
      </c>
      <c r="S235">
        <v>32.0</v>
      </c>
      <c r="T235">
        <v>0.006946</v>
      </c>
    </row>
    <row r="236">
      <c r="A236" s="106"/>
      <c r="B236" s="139"/>
      <c r="C236" s="106"/>
      <c r="D236" s="106"/>
      <c r="E236" s="106"/>
      <c r="F236">
        <v>32.0</v>
      </c>
      <c r="G236">
        <v>0.006946</v>
      </c>
      <c r="I236" t="s">
        <v>585</v>
      </c>
      <c r="J236" t="s">
        <v>640</v>
      </c>
      <c r="K236" t="s">
        <v>586</v>
      </c>
      <c r="L236" t="s">
        <v>558</v>
      </c>
      <c r="M236" t="s">
        <v>590</v>
      </c>
      <c r="N236" t="s">
        <v>578</v>
      </c>
      <c r="O236" t="s">
        <v>953</v>
      </c>
      <c r="P236">
        <v>32.0</v>
      </c>
      <c r="Q236">
        <v>0.006946</v>
      </c>
    </row>
    <row r="237">
      <c r="A237" s="106"/>
      <c r="B237" s="139"/>
      <c r="C237" s="106"/>
      <c r="D237" s="106"/>
      <c r="E237" s="106"/>
      <c r="F237">
        <v>32.0</v>
      </c>
      <c r="G237">
        <v>0.006946</v>
      </c>
      <c r="I237" t="s">
        <v>585</v>
      </c>
      <c r="J237" t="s">
        <v>640</v>
      </c>
      <c r="K237" t="s">
        <v>586</v>
      </c>
      <c r="L237" t="s">
        <v>558</v>
      </c>
      <c r="M237" t="s">
        <v>590</v>
      </c>
      <c r="N237" t="s">
        <v>578</v>
      </c>
      <c r="O237" t="s">
        <v>989</v>
      </c>
      <c r="P237">
        <v>32.0</v>
      </c>
      <c r="Q237">
        <v>0.006946</v>
      </c>
    </row>
    <row r="238">
      <c r="A238" s="106"/>
      <c r="B238" s="139"/>
      <c r="C238" s="106"/>
      <c r="D238" s="106"/>
      <c r="E238" s="106"/>
      <c r="F238">
        <v>32.0</v>
      </c>
      <c r="G238">
        <v>0.006946</v>
      </c>
      <c r="I238" t="s">
        <v>585</v>
      </c>
      <c r="J238" t="s">
        <v>640</v>
      </c>
      <c r="K238" t="s">
        <v>586</v>
      </c>
      <c r="L238" t="s">
        <v>558</v>
      </c>
      <c r="M238" t="s">
        <v>590</v>
      </c>
      <c r="N238" t="s">
        <v>578</v>
      </c>
      <c r="O238" t="s">
        <v>990</v>
      </c>
      <c r="P238" t="s">
        <v>836</v>
      </c>
      <c r="Q238" t="s">
        <v>598</v>
      </c>
      <c r="R238">
        <v>32.0</v>
      </c>
      <c r="S238">
        <v>0.006946</v>
      </c>
    </row>
    <row r="239">
      <c r="A239" s="106"/>
      <c r="B239" s="139"/>
      <c r="C239" s="106"/>
      <c r="D239" s="106"/>
      <c r="E239" s="106"/>
      <c r="F239">
        <v>32.0</v>
      </c>
      <c r="G239">
        <v>0.006946</v>
      </c>
      <c r="I239" t="s">
        <v>585</v>
      </c>
      <c r="J239" t="s">
        <v>558</v>
      </c>
      <c r="K239" t="s">
        <v>607</v>
      </c>
      <c r="L239" t="s">
        <v>572</v>
      </c>
      <c r="M239" t="s">
        <v>607</v>
      </c>
      <c r="N239" t="s">
        <v>675</v>
      </c>
      <c r="O239">
        <v>32.0</v>
      </c>
      <c r="P239">
        <v>0.006946</v>
      </c>
    </row>
    <row r="240">
      <c r="A240" s="106"/>
      <c r="B240" s="139"/>
      <c r="C240" s="106"/>
      <c r="D240" s="106"/>
      <c r="E240" s="106"/>
      <c r="F240">
        <v>32.0</v>
      </c>
      <c r="G240">
        <v>0.006946</v>
      </c>
      <c r="I240" t="s">
        <v>585</v>
      </c>
      <c r="J240" t="s">
        <v>991</v>
      </c>
      <c r="K240">
        <v>32.0</v>
      </c>
      <c r="L240">
        <v>0.006946</v>
      </c>
    </row>
    <row r="241">
      <c r="A241" s="106"/>
      <c r="B241" s="139"/>
      <c r="C241" s="106"/>
      <c r="D241" s="106"/>
      <c r="E241" s="106"/>
      <c r="F241">
        <v>31.0</v>
      </c>
      <c r="G241">
        <v>0.006729</v>
      </c>
      <c r="I241" t="s">
        <v>575</v>
      </c>
      <c r="J241" t="s">
        <v>586</v>
      </c>
      <c r="K241" t="s">
        <v>558</v>
      </c>
      <c r="L241" t="s">
        <v>562</v>
      </c>
      <c r="M241" t="s">
        <v>622</v>
      </c>
      <c r="N241" t="s">
        <v>578</v>
      </c>
      <c r="O241">
        <v>31.0</v>
      </c>
      <c r="P241">
        <v>0.006729</v>
      </c>
    </row>
    <row r="242">
      <c r="A242" s="106"/>
      <c r="B242" s="139"/>
      <c r="C242" s="106"/>
      <c r="D242" s="106"/>
      <c r="E242" s="106"/>
      <c r="F242">
        <v>31.0</v>
      </c>
      <c r="G242">
        <v>0.006729</v>
      </c>
      <c r="I242" t="s">
        <v>585</v>
      </c>
      <c r="J242" t="s">
        <v>640</v>
      </c>
      <c r="K242" t="s">
        <v>586</v>
      </c>
      <c r="L242" t="s">
        <v>558</v>
      </c>
      <c r="M242" t="s">
        <v>590</v>
      </c>
      <c r="N242" t="s">
        <v>577</v>
      </c>
      <c r="O242" t="s">
        <v>577</v>
      </c>
      <c r="P242" t="s">
        <v>578</v>
      </c>
      <c r="Q242" t="s">
        <v>675</v>
      </c>
      <c r="R242">
        <v>31.0</v>
      </c>
      <c r="S242">
        <v>0.006729</v>
      </c>
    </row>
    <row r="243">
      <c r="A243" s="106"/>
      <c r="B243" s="139"/>
      <c r="C243" s="106"/>
      <c r="D243" s="106"/>
      <c r="E243" s="106"/>
      <c r="F243">
        <v>31.0</v>
      </c>
      <c r="G243">
        <v>0.006729</v>
      </c>
      <c r="I243" t="s">
        <v>585</v>
      </c>
      <c r="J243" t="s">
        <v>640</v>
      </c>
      <c r="K243" t="s">
        <v>586</v>
      </c>
      <c r="L243" t="s">
        <v>558</v>
      </c>
      <c r="M243" t="s">
        <v>590</v>
      </c>
      <c r="N243" t="s">
        <v>577</v>
      </c>
      <c r="O243" t="s">
        <v>577</v>
      </c>
      <c r="P243" t="s">
        <v>577</v>
      </c>
      <c r="Q243" t="s">
        <v>578</v>
      </c>
      <c r="R243" t="s">
        <v>598</v>
      </c>
      <c r="S243">
        <v>31.0</v>
      </c>
      <c r="T243">
        <v>0.006729</v>
      </c>
    </row>
    <row r="244">
      <c r="A244" s="106"/>
      <c r="B244" s="139"/>
      <c r="C244" s="106"/>
      <c r="D244" s="106"/>
      <c r="E244" s="106"/>
      <c r="F244">
        <v>31.0</v>
      </c>
      <c r="G244">
        <v>0.006729</v>
      </c>
      <c r="I244" t="s">
        <v>557</v>
      </c>
      <c r="J244" t="s">
        <v>558</v>
      </c>
      <c r="K244" t="s">
        <v>575</v>
      </c>
      <c r="L244" t="s">
        <v>576</v>
      </c>
      <c r="M244" t="s">
        <v>607</v>
      </c>
      <c r="N244" t="s">
        <v>577</v>
      </c>
      <c r="O244" t="s">
        <v>577</v>
      </c>
      <c r="P244" t="s">
        <v>577</v>
      </c>
      <c r="Q244" t="s">
        <v>703</v>
      </c>
      <c r="R244">
        <v>31.0</v>
      </c>
      <c r="S244">
        <v>0.006729</v>
      </c>
    </row>
    <row r="245">
      <c r="A245" s="106"/>
      <c r="B245" s="139"/>
      <c r="C245" s="106"/>
      <c r="D245" s="106"/>
      <c r="E245" s="106"/>
      <c r="F245">
        <v>30.0</v>
      </c>
      <c r="G245">
        <v>0.006512</v>
      </c>
      <c r="I245" t="s">
        <v>575</v>
      </c>
      <c r="J245" t="s">
        <v>586</v>
      </c>
      <c r="K245" t="s">
        <v>558</v>
      </c>
      <c r="L245" t="s">
        <v>590</v>
      </c>
      <c r="M245" t="s">
        <v>607</v>
      </c>
      <c r="N245" t="s">
        <v>577</v>
      </c>
      <c r="O245" t="s">
        <v>577</v>
      </c>
      <c r="P245" t="s">
        <v>577</v>
      </c>
      <c r="Q245" t="s">
        <v>577</v>
      </c>
      <c r="R245" t="s">
        <v>577</v>
      </c>
      <c r="S245" t="s">
        <v>577</v>
      </c>
      <c r="T245" t="s">
        <v>602</v>
      </c>
      <c r="U245">
        <v>30.0</v>
      </c>
      <c r="V245">
        <v>0.006512</v>
      </c>
    </row>
    <row r="246">
      <c r="A246" s="106"/>
      <c r="B246" s="139"/>
      <c r="C246" s="106"/>
      <c r="D246" s="106"/>
      <c r="E246" s="106"/>
      <c r="F246">
        <v>30.0</v>
      </c>
      <c r="G246">
        <v>0.006512</v>
      </c>
      <c r="I246" t="s">
        <v>585</v>
      </c>
      <c r="J246" t="s">
        <v>640</v>
      </c>
      <c r="K246" t="s">
        <v>586</v>
      </c>
      <c r="L246" t="s">
        <v>558</v>
      </c>
      <c r="M246" t="s">
        <v>590</v>
      </c>
      <c r="N246" t="s">
        <v>577</v>
      </c>
      <c r="O246" t="s">
        <v>578</v>
      </c>
      <c r="P246" t="s">
        <v>836</v>
      </c>
      <c r="Q246" t="s">
        <v>598</v>
      </c>
      <c r="R246">
        <v>30.0</v>
      </c>
      <c r="S246">
        <v>0.006512</v>
      </c>
    </row>
    <row r="247">
      <c r="A247" s="106"/>
      <c r="B247" s="139"/>
      <c r="C247" s="106"/>
      <c r="D247" s="106"/>
      <c r="E247" s="106"/>
      <c r="F247">
        <v>30.0</v>
      </c>
      <c r="G247">
        <v>0.006512</v>
      </c>
      <c r="I247" t="s">
        <v>585</v>
      </c>
      <c r="J247" t="s">
        <v>640</v>
      </c>
      <c r="K247" t="s">
        <v>586</v>
      </c>
      <c r="L247" t="s">
        <v>558</v>
      </c>
      <c r="M247" t="s">
        <v>590</v>
      </c>
      <c r="N247" t="s">
        <v>577</v>
      </c>
      <c r="O247" t="s">
        <v>577</v>
      </c>
      <c r="P247" t="s">
        <v>577</v>
      </c>
      <c r="Q247" t="s">
        <v>578</v>
      </c>
      <c r="R247" t="s">
        <v>678</v>
      </c>
      <c r="S247">
        <v>30.0</v>
      </c>
      <c r="T247">
        <v>0.006512</v>
      </c>
    </row>
    <row r="248">
      <c r="A248" s="106"/>
      <c r="B248" s="139"/>
      <c r="C248" s="106"/>
      <c r="D248" s="106"/>
      <c r="E248" s="106"/>
      <c r="F248">
        <v>30.0</v>
      </c>
      <c r="G248">
        <v>0.006512</v>
      </c>
      <c r="I248" t="s">
        <v>585</v>
      </c>
      <c r="J248" t="s">
        <v>640</v>
      </c>
      <c r="K248" t="s">
        <v>586</v>
      </c>
      <c r="L248" t="s">
        <v>558</v>
      </c>
      <c r="M248" t="s">
        <v>590</v>
      </c>
      <c r="N248" t="s">
        <v>577</v>
      </c>
      <c r="O248" t="s">
        <v>577</v>
      </c>
      <c r="P248" t="s">
        <v>602</v>
      </c>
      <c r="Q248" t="s">
        <v>646</v>
      </c>
      <c r="R248">
        <v>30.0</v>
      </c>
      <c r="S248">
        <v>0.006512</v>
      </c>
    </row>
    <row r="249">
      <c r="A249" s="106"/>
      <c r="B249" s="139"/>
      <c r="C249" s="106"/>
      <c r="D249" s="106"/>
      <c r="E249" s="106"/>
      <c r="F249">
        <v>30.0</v>
      </c>
      <c r="G249">
        <v>0.006512</v>
      </c>
      <c r="I249" t="s">
        <v>585</v>
      </c>
      <c r="J249" t="s">
        <v>586</v>
      </c>
      <c r="K249" t="s">
        <v>558</v>
      </c>
      <c r="L249" t="s">
        <v>590</v>
      </c>
      <c r="M249" t="s">
        <v>577</v>
      </c>
      <c r="N249" t="s">
        <v>602</v>
      </c>
      <c r="O249">
        <v>30.0</v>
      </c>
      <c r="P249">
        <v>0.006512</v>
      </c>
    </row>
    <row r="250">
      <c r="A250" s="106"/>
      <c r="B250" s="139"/>
      <c r="C250" s="106"/>
      <c r="D250" s="106"/>
      <c r="E250" s="106"/>
      <c r="F250">
        <v>30.0</v>
      </c>
      <c r="G250">
        <v>0.006512</v>
      </c>
      <c r="I250" t="s">
        <v>585</v>
      </c>
      <c r="J250" t="s">
        <v>558</v>
      </c>
      <c r="K250" t="s">
        <v>590</v>
      </c>
      <c r="L250">
        <v>30.0</v>
      </c>
      <c r="M250">
        <v>0.006512</v>
      </c>
    </row>
    <row r="251">
      <c r="A251" s="106"/>
      <c r="B251" s="139"/>
      <c r="C251" s="106"/>
      <c r="D251" s="106"/>
      <c r="E251" s="106"/>
      <c r="F251">
        <v>30.0</v>
      </c>
      <c r="G251">
        <v>0.006512</v>
      </c>
      <c r="I251" t="s">
        <v>557</v>
      </c>
      <c r="J251" t="s">
        <v>558</v>
      </c>
      <c r="K251" t="s">
        <v>575</v>
      </c>
      <c r="L251" t="s">
        <v>576</v>
      </c>
      <c r="M251" t="s">
        <v>992</v>
      </c>
      <c r="N251">
        <v>30.0</v>
      </c>
      <c r="O251">
        <v>0.006512</v>
      </c>
    </row>
    <row r="252">
      <c r="A252" s="106"/>
      <c r="B252" s="139"/>
      <c r="C252" s="106"/>
      <c r="D252" s="106"/>
      <c r="E252" s="106"/>
      <c r="F252">
        <v>29.0</v>
      </c>
      <c r="G252">
        <v>0.006295</v>
      </c>
      <c r="I252" t="s">
        <v>575</v>
      </c>
      <c r="J252" t="s">
        <v>586</v>
      </c>
      <c r="K252" t="s">
        <v>558</v>
      </c>
      <c r="L252" t="s">
        <v>590</v>
      </c>
      <c r="M252" t="s">
        <v>607</v>
      </c>
      <c r="N252" t="s">
        <v>607</v>
      </c>
      <c r="O252" t="s">
        <v>607</v>
      </c>
      <c r="P252" t="s">
        <v>607</v>
      </c>
      <c r="Q252" t="s">
        <v>607</v>
      </c>
      <c r="R252" t="s">
        <v>607</v>
      </c>
      <c r="S252" t="s">
        <v>607</v>
      </c>
      <c r="T252" t="s">
        <v>607</v>
      </c>
      <c r="U252" t="s">
        <v>602</v>
      </c>
      <c r="V252">
        <v>29.0</v>
      </c>
      <c r="W252">
        <v>0.006295</v>
      </c>
    </row>
    <row r="253">
      <c r="A253" s="106"/>
      <c r="B253" s="139"/>
      <c r="C253" s="106"/>
      <c r="D253" s="106"/>
      <c r="E253" s="106"/>
      <c r="F253">
        <v>29.0</v>
      </c>
      <c r="G253">
        <v>0.006295</v>
      </c>
      <c r="I253" t="s">
        <v>575</v>
      </c>
      <c r="J253" t="s">
        <v>576</v>
      </c>
      <c r="K253" t="s">
        <v>742</v>
      </c>
      <c r="L253" t="s">
        <v>742</v>
      </c>
      <c r="M253" t="s">
        <v>742</v>
      </c>
      <c r="N253" t="s">
        <v>742</v>
      </c>
      <c r="O253" t="s">
        <v>742</v>
      </c>
      <c r="P253" t="s">
        <v>629</v>
      </c>
      <c r="Q253">
        <v>29.0</v>
      </c>
      <c r="R253">
        <v>0.006295</v>
      </c>
    </row>
    <row r="254">
      <c r="A254" s="106"/>
      <c r="B254" s="139"/>
      <c r="C254" s="106"/>
      <c r="D254" s="106"/>
      <c r="E254" s="106"/>
      <c r="F254">
        <v>29.0</v>
      </c>
      <c r="G254">
        <v>0.006295</v>
      </c>
      <c r="I254" t="s">
        <v>585</v>
      </c>
      <c r="J254" t="s">
        <v>586</v>
      </c>
      <c r="K254" t="s">
        <v>558</v>
      </c>
      <c r="L254" t="s">
        <v>575</v>
      </c>
      <c r="M254" t="s">
        <v>576</v>
      </c>
      <c r="N254" t="s">
        <v>577</v>
      </c>
      <c r="O254" t="s">
        <v>577</v>
      </c>
      <c r="P254" t="s">
        <v>986</v>
      </c>
      <c r="Q254">
        <v>29.0</v>
      </c>
      <c r="R254">
        <v>0.006295</v>
      </c>
    </row>
    <row r="255">
      <c r="A255" s="106"/>
      <c r="B255" s="139"/>
      <c r="C255" s="106"/>
      <c r="D255" s="106"/>
      <c r="E255" s="106"/>
      <c r="F255">
        <v>29.0</v>
      </c>
      <c r="G255">
        <v>0.006295</v>
      </c>
      <c r="I255" t="s">
        <v>585</v>
      </c>
      <c r="J255" t="s">
        <v>586</v>
      </c>
      <c r="K255" t="s">
        <v>558</v>
      </c>
      <c r="L255" t="s">
        <v>590</v>
      </c>
      <c r="M255" t="s">
        <v>577</v>
      </c>
      <c r="N255" t="s">
        <v>577</v>
      </c>
      <c r="O255" t="s">
        <v>577</v>
      </c>
      <c r="P255" t="s">
        <v>577</v>
      </c>
      <c r="Q255" t="s">
        <v>578</v>
      </c>
      <c r="R255">
        <v>29.0</v>
      </c>
      <c r="S255">
        <v>0.006295</v>
      </c>
    </row>
    <row r="256">
      <c r="A256" s="106"/>
      <c r="B256" s="139"/>
      <c r="C256" s="106"/>
      <c r="D256" s="106"/>
      <c r="E256" s="106"/>
      <c r="F256">
        <v>29.0</v>
      </c>
      <c r="G256">
        <v>0.006295</v>
      </c>
      <c r="I256" t="s">
        <v>557</v>
      </c>
      <c r="J256" t="s">
        <v>558</v>
      </c>
      <c r="K256" t="s">
        <v>575</v>
      </c>
      <c r="L256" t="s">
        <v>576</v>
      </c>
      <c r="M256" t="s">
        <v>577</v>
      </c>
      <c r="N256" t="s">
        <v>577</v>
      </c>
      <c r="O256" t="s">
        <v>577</v>
      </c>
      <c r="P256" t="s">
        <v>577</v>
      </c>
      <c r="Q256" t="s">
        <v>577</v>
      </c>
      <c r="R256" t="s">
        <v>577</v>
      </c>
      <c r="S256" t="s">
        <v>577</v>
      </c>
      <c r="T256" t="s">
        <v>577</v>
      </c>
      <c r="U256" t="s">
        <v>577</v>
      </c>
      <c r="V256" t="s">
        <v>703</v>
      </c>
      <c r="W256">
        <v>29.0</v>
      </c>
      <c r="X256">
        <v>0.006295</v>
      </c>
    </row>
    <row r="257">
      <c r="A257" s="106"/>
      <c r="B257" s="139"/>
      <c r="C257" s="106"/>
      <c r="D257" s="106"/>
      <c r="E257" s="106"/>
      <c r="F257">
        <v>29.0</v>
      </c>
      <c r="G257">
        <v>0.006295</v>
      </c>
      <c r="I257" t="s">
        <v>557</v>
      </c>
      <c r="J257" t="s">
        <v>558</v>
      </c>
      <c r="K257" t="s">
        <v>575</v>
      </c>
      <c r="L257" t="s">
        <v>576</v>
      </c>
      <c r="M257" t="s">
        <v>607</v>
      </c>
      <c r="N257" t="s">
        <v>703</v>
      </c>
      <c r="O257">
        <v>29.0</v>
      </c>
      <c r="P257">
        <v>0.006295</v>
      </c>
    </row>
    <row r="258">
      <c r="A258" s="106"/>
      <c r="B258" s="139"/>
      <c r="C258" s="106"/>
      <c r="D258" s="106"/>
      <c r="E258" s="106"/>
      <c r="F258">
        <v>28.0</v>
      </c>
      <c r="G258">
        <v>0.006078</v>
      </c>
      <c r="I258" t="s">
        <v>575</v>
      </c>
      <c r="J258" t="s">
        <v>586</v>
      </c>
      <c r="K258" t="s">
        <v>558</v>
      </c>
      <c r="L258" t="s">
        <v>590</v>
      </c>
      <c r="M258" t="s">
        <v>577</v>
      </c>
      <c r="N258" t="s">
        <v>577</v>
      </c>
      <c r="O258" t="s">
        <v>577</v>
      </c>
      <c r="P258" t="s">
        <v>577</v>
      </c>
      <c r="Q258" t="s">
        <v>577</v>
      </c>
      <c r="R258" t="s">
        <v>577</v>
      </c>
      <c r="S258" t="s">
        <v>577</v>
      </c>
      <c r="T258" t="s">
        <v>577</v>
      </c>
      <c r="U258" t="s">
        <v>577</v>
      </c>
      <c r="V258" t="s">
        <v>577</v>
      </c>
      <c r="W258" t="s">
        <v>578</v>
      </c>
      <c r="X258">
        <v>28.0</v>
      </c>
      <c r="Y258">
        <v>0.006078</v>
      </c>
    </row>
    <row r="259">
      <c r="A259" s="106"/>
      <c r="B259" s="139"/>
      <c r="C259" s="106"/>
      <c r="D259" s="106"/>
      <c r="E259" s="106"/>
      <c r="F259">
        <v>28.0</v>
      </c>
      <c r="G259">
        <v>0.006078</v>
      </c>
      <c r="I259" t="s">
        <v>575</v>
      </c>
      <c r="J259" t="s">
        <v>586</v>
      </c>
      <c r="K259" t="s">
        <v>558</v>
      </c>
      <c r="L259" t="s">
        <v>590</v>
      </c>
      <c r="M259" t="s">
        <v>577</v>
      </c>
      <c r="N259" t="s">
        <v>577</v>
      </c>
      <c r="O259" t="s">
        <v>742</v>
      </c>
      <c r="P259" t="s">
        <v>577</v>
      </c>
      <c r="Q259" t="s">
        <v>577</v>
      </c>
      <c r="R259" t="s">
        <v>578</v>
      </c>
      <c r="S259">
        <v>28.0</v>
      </c>
      <c r="T259">
        <v>0.006078</v>
      </c>
    </row>
    <row r="260">
      <c r="A260" s="106"/>
      <c r="B260" s="139"/>
      <c r="C260" s="106"/>
      <c r="D260" s="106"/>
      <c r="E260" s="106"/>
      <c r="F260">
        <v>28.0</v>
      </c>
      <c r="G260">
        <v>0.006078</v>
      </c>
      <c r="I260" t="s">
        <v>575</v>
      </c>
      <c r="J260" t="s">
        <v>586</v>
      </c>
      <c r="K260" t="s">
        <v>558</v>
      </c>
      <c r="L260" t="s">
        <v>590</v>
      </c>
      <c r="M260" t="s">
        <v>577</v>
      </c>
      <c r="N260" t="s">
        <v>607</v>
      </c>
      <c r="O260" t="s">
        <v>607</v>
      </c>
      <c r="P260" t="s">
        <v>607</v>
      </c>
      <c r="Q260" t="s">
        <v>578</v>
      </c>
      <c r="R260">
        <v>28.0</v>
      </c>
      <c r="S260">
        <v>0.006078</v>
      </c>
    </row>
    <row r="261">
      <c r="A261" s="106"/>
      <c r="B261" s="139"/>
      <c r="C261" s="106"/>
      <c r="D261" s="106"/>
      <c r="E261" s="106"/>
      <c r="F261">
        <v>28.0</v>
      </c>
      <c r="G261">
        <v>0.006078</v>
      </c>
      <c r="I261" t="s">
        <v>575</v>
      </c>
      <c r="J261" t="s">
        <v>586</v>
      </c>
      <c r="K261" t="s">
        <v>558</v>
      </c>
      <c r="L261" t="s">
        <v>590</v>
      </c>
      <c r="M261" t="s">
        <v>607</v>
      </c>
      <c r="N261" t="s">
        <v>577</v>
      </c>
      <c r="O261" t="s">
        <v>577</v>
      </c>
      <c r="P261" t="s">
        <v>577</v>
      </c>
      <c r="Q261" t="s">
        <v>607</v>
      </c>
      <c r="R261" t="s">
        <v>993</v>
      </c>
      <c r="S261" t="s">
        <v>993</v>
      </c>
      <c r="T261" t="s">
        <v>607</v>
      </c>
      <c r="U261" t="s">
        <v>578</v>
      </c>
      <c r="V261">
        <v>28.0</v>
      </c>
      <c r="W261">
        <v>0.006078</v>
      </c>
    </row>
    <row r="262">
      <c r="A262" s="106"/>
      <c r="B262" s="139"/>
      <c r="C262" s="106"/>
      <c r="D262" s="106"/>
      <c r="E262" s="106"/>
      <c r="F262">
        <v>28.0</v>
      </c>
      <c r="G262">
        <v>0.006078</v>
      </c>
      <c r="I262" t="s">
        <v>575</v>
      </c>
      <c r="J262" t="s">
        <v>586</v>
      </c>
      <c r="K262" t="s">
        <v>558</v>
      </c>
      <c r="L262" t="s">
        <v>590</v>
      </c>
      <c r="M262" t="s">
        <v>607</v>
      </c>
      <c r="N262" t="s">
        <v>607</v>
      </c>
      <c r="O262" t="s">
        <v>577</v>
      </c>
      <c r="P262" t="s">
        <v>577</v>
      </c>
      <c r="Q262" t="s">
        <v>578</v>
      </c>
      <c r="R262">
        <v>28.0</v>
      </c>
      <c r="S262">
        <v>0.006078</v>
      </c>
    </row>
    <row r="263">
      <c r="A263" s="106"/>
      <c r="B263" s="139"/>
      <c r="C263" s="106"/>
      <c r="D263" s="106"/>
      <c r="E263" s="106"/>
      <c r="F263">
        <v>28.0</v>
      </c>
      <c r="G263">
        <v>0.006078</v>
      </c>
      <c r="I263" t="s">
        <v>575</v>
      </c>
      <c r="J263" t="s">
        <v>586</v>
      </c>
      <c r="K263" t="s">
        <v>558</v>
      </c>
      <c r="L263" t="s">
        <v>590</v>
      </c>
      <c r="M263" t="s">
        <v>607</v>
      </c>
      <c r="N263" t="s">
        <v>629</v>
      </c>
      <c r="O263">
        <v>28.0</v>
      </c>
      <c r="P263">
        <v>0.006078</v>
      </c>
    </row>
    <row r="264">
      <c r="A264" s="106"/>
      <c r="B264" s="139"/>
      <c r="C264" s="106"/>
      <c r="D264" s="106"/>
      <c r="E264" s="106"/>
      <c r="F264">
        <v>28.0</v>
      </c>
      <c r="G264">
        <v>0.006078</v>
      </c>
      <c r="I264" t="s">
        <v>575</v>
      </c>
      <c r="J264" t="s">
        <v>576</v>
      </c>
      <c r="K264" t="s">
        <v>607</v>
      </c>
      <c r="L264" t="s">
        <v>577</v>
      </c>
      <c r="M264" t="s">
        <v>577</v>
      </c>
      <c r="N264" t="s">
        <v>577</v>
      </c>
      <c r="O264" t="s">
        <v>629</v>
      </c>
      <c r="P264">
        <v>28.0</v>
      </c>
      <c r="Q264">
        <v>0.006078</v>
      </c>
    </row>
    <row r="265">
      <c r="A265" s="106"/>
      <c r="B265" s="139"/>
      <c r="C265" s="106"/>
      <c r="D265" s="106"/>
      <c r="E265" s="106"/>
      <c r="F265">
        <v>28.0</v>
      </c>
      <c r="G265">
        <v>0.006078</v>
      </c>
      <c r="I265" t="s">
        <v>585</v>
      </c>
      <c r="J265" t="s">
        <v>640</v>
      </c>
      <c r="K265" t="s">
        <v>586</v>
      </c>
      <c r="L265" t="s">
        <v>558</v>
      </c>
      <c r="M265" t="s">
        <v>590</v>
      </c>
      <c r="N265" t="s">
        <v>577</v>
      </c>
      <c r="O265" t="s">
        <v>607</v>
      </c>
      <c r="P265" t="s">
        <v>577</v>
      </c>
      <c r="Q265" t="s">
        <v>607</v>
      </c>
      <c r="R265" t="s">
        <v>602</v>
      </c>
      <c r="S265" t="s">
        <v>738</v>
      </c>
      <c r="T265">
        <v>28.0</v>
      </c>
      <c r="U265">
        <v>0.006078</v>
      </c>
    </row>
    <row r="266">
      <c r="A266" s="106"/>
      <c r="B266" s="139"/>
      <c r="C266" s="106"/>
      <c r="D266" s="106"/>
      <c r="E266" s="106"/>
      <c r="F266">
        <v>28.0</v>
      </c>
      <c r="G266">
        <v>0.006078</v>
      </c>
      <c r="I266" t="s">
        <v>585</v>
      </c>
      <c r="J266" t="s">
        <v>640</v>
      </c>
      <c r="K266" t="s">
        <v>586</v>
      </c>
      <c r="L266" t="s">
        <v>558</v>
      </c>
      <c r="M266" t="s">
        <v>590</v>
      </c>
      <c r="N266" t="s">
        <v>602</v>
      </c>
      <c r="O266" t="s">
        <v>602</v>
      </c>
      <c r="P266">
        <v>28.0</v>
      </c>
      <c r="Q266">
        <v>0.006078</v>
      </c>
    </row>
    <row r="267">
      <c r="A267" s="106"/>
      <c r="B267" s="139"/>
      <c r="C267" s="106"/>
      <c r="D267" s="106"/>
      <c r="E267" s="106"/>
      <c r="F267">
        <v>28.0</v>
      </c>
      <c r="G267">
        <v>0.006078</v>
      </c>
      <c r="I267" t="s">
        <v>585</v>
      </c>
      <c r="J267" t="s">
        <v>640</v>
      </c>
      <c r="K267" t="s">
        <v>586</v>
      </c>
      <c r="L267" t="s">
        <v>558</v>
      </c>
      <c r="M267" t="s">
        <v>590</v>
      </c>
      <c r="N267" t="s">
        <v>607</v>
      </c>
      <c r="O267" t="s">
        <v>577</v>
      </c>
      <c r="P267" t="s">
        <v>602</v>
      </c>
      <c r="Q267" t="s">
        <v>646</v>
      </c>
      <c r="R267">
        <v>28.0</v>
      </c>
      <c r="S267">
        <v>0.006078</v>
      </c>
    </row>
    <row r="268">
      <c r="A268" s="106"/>
      <c r="B268" s="139"/>
      <c r="C268" s="106"/>
      <c r="D268" s="106"/>
      <c r="E268" s="106"/>
      <c r="F268">
        <v>28.0</v>
      </c>
      <c r="G268">
        <v>0.006078</v>
      </c>
      <c r="I268" t="s">
        <v>585</v>
      </c>
      <c r="J268" t="s">
        <v>640</v>
      </c>
      <c r="K268" t="s">
        <v>586</v>
      </c>
      <c r="L268" t="s">
        <v>558</v>
      </c>
      <c r="M268" t="s">
        <v>590</v>
      </c>
      <c r="N268" t="s">
        <v>629</v>
      </c>
      <c r="O268" t="s">
        <v>678</v>
      </c>
      <c r="P268">
        <v>28.0</v>
      </c>
      <c r="Q268">
        <v>0.006078</v>
      </c>
    </row>
    <row r="269">
      <c r="A269" s="106"/>
      <c r="B269" s="139"/>
      <c r="C269" s="106"/>
      <c r="D269" s="106"/>
      <c r="E269" s="106"/>
      <c r="F269">
        <v>28.0</v>
      </c>
      <c r="G269">
        <v>0.006078</v>
      </c>
      <c r="I269" t="s">
        <v>585</v>
      </c>
      <c r="J269" t="s">
        <v>640</v>
      </c>
      <c r="K269" t="s">
        <v>586</v>
      </c>
      <c r="L269" t="s">
        <v>558</v>
      </c>
      <c r="M269" t="s">
        <v>590</v>
      </c>
      <c r="N269" t="s">
        <v>629</v>
      </c>
      <c r="O269" t="s">
        <v>646</v>
      </c>
      <c r="P269">
        <v>28.0</v>
      </c>
      <c r="Q269">
        <v>0.006078</v>
      </c>
    </row>
    <row r="270">
      <c r="A270" s="106"/>
      <c r="B270" s="139"/>
      <c r="C270" s="106"/>
      <c r="D270" s="106"/>
      <c r="E270" s="106"/>
      <c r="F270">
        <v>28.0</v>
      </c>
      <c r="G270">
        <v>0.006078</v>
      </c>
      <c r="I270" t="s">
        <v>585</v>
      </c>
      <c r="J270" t="s">
        <v>586</v>
      </c>
      <c r="K270" t="s">
        <v>558</v>
      </c>
      <c r="L270" t="s">
        <v>590</v>
      </c>
      <c r="M270" t="s">
        <v>562</v>
      </c>
      <c r="N270" t="s">
        <v>562</v>
      </c>
      <c r="O270" t="s">
        <v>590</v>
      </c>
      <c r="P270">
        <v>28.0</v>
      </c>
      <c r="Q270">
        <v>0.006078</v>
      </c>
    </row>
    <row r="271">
      <c r="A271" s="106"/>
      <c r="B271" s="139"/>
      <c r="C271" s="106"/>
      <c r="D271" s="106"/>
      <c r="E271" s="106"/>
      <c r="F271">
        <v>28.0</v>
      </c>
      <c r="G271">
        <v>0.006078</v>
      </c>
      <c r="I271" t="s">
        <v>585</v>
      </c>
      <c r="J271" t="s">
        <v>586</v>
      </c>
      <c r="K271" t="s">
        <v>558</v>
      </c>
      <c r="L271" t="s">
        <v>590</v>
      </c>
      <c r="M271" t="s">
        <v>814</v>
      </c>
      <c r="N271" t="s">
        <v>646</v>
      </c>
      <c r="O271">
        <v>28.0</v>
      </c>
      <c r="P271">
        <v>0.006078</v>
      </c>
    </row>
    <row r="272">
      <c r="A272" s="106"/>
      <c r="B272" s="139"/>
      <c r="C272" s="106"/>
      <c r="D272" s="106"/>
      <c r="E272" s="106"/>
      <c r="F272">
        <v>28.0</v>
      </c>
      <c r="G272">
        <v>0.006078</v>
      </c>
      <c r="I272" t="s">
        <v>585</v>
      </c>
      <c r="J272" t="s">
        <v>586</v>
      </c>
      <c r="K272" t="s">
        <v>558</v>
      </c>
      <c r="L272" t="s">
        <v>562</v>
      </c>
      <c r="M272" t="s">
        <v>622</v>
      </c>
      <c r="N272" t="s">
        <v>598</v>
      </c>
      <c r="O272">
        <v>28.0</v>
      </c>
      <c r="P272">
        <v>0.006078</v>
      </c>
    </row>
    <row r="273">
      <c r="A273" s="106"/>
      <c r="B273" s="139"/>
      <c r="C273" s="106"/>
      <c r="D273" s="106"/>
      <c r="E273" s="106"/>
      <c r="F273">
        <v>27.0</v>
      </c>
      <c r="G273">
        <v>0.005861</v>
      </c>
      <c r="I273" t="s">
        <v>575</v>
      </c>
      <c r="J273" t="s">
        <v>586</v>
      </c>
      <c r="K273" t="s">
        <v>558</v>
      </c>
      <c r="L273" t="s">
        <v>590</v>
      </c>
      <c r="M273" t="s">
        <v>607</v>
      </c>
      <c r="N273" t="s">
        <v>577</v>
      </c>
      <c r="O273" t="s">
        <v>607</v>
      </c>
      <c r="P273" t="s">
        <v>577</v>
      </c>
      <c r="Q273" t="s">
        <v>607</v>
      </c>
      <c r="R273" t="s">
        <v>602</v>
      </c>
      <c r="S273">
        <v>27.0</v>
      </c>
      <c r="T273">
        <v>0.005861</v>
      </c>
    </row>
    <row r="274">
      <c r="A274" s="106"/>
      <c r="B274" s="139"/>
      <c r="C274" s="106"/>
      <c r="D274" s="106"/>
      <c r="E274" s="106"/>
      <c r="F274">
        <v>27.0</v>
      </c>
      <c r="G274">
        <v>0.005861</v>
      </c>
      <c r="I274" t="s">
        <v>575</v>
      </c>
      <c r="J274" t="s">
        <v>586</v>
      </c>
      <c r="K274" t="s">
        <v>558</v>
      </c>
      <c r="L274" t="s">
        <v>590</v>
      </c>
      <c r="M274" t="s">
        <v>742</v>
      </c>
      <c r="N274" t="s">
        <v>742</v>
      </c>
      <c r="O274" t="s">
        <v>742</v>
      </c>
      <c r="P274" t="s">
        <v>742</v>
      </c>
      <c r="Q274" t="s">
        <v>629</v>
      </c>
      <c r="R274">
        <v>27.0</v>
      </c>
      <c r="S274">
        <v>0.005861</v>
      </c>
    </row>
    <row r="275">
      <c r="A275" s="106"/>
      <c r="B275" s="139"/>
      <c r="C275" s="106"/>
      <c r="D275" s="106"/>
      <c r="E275" s="106"/>
      <c r="F275">
        <v>27.0</v>
      </c>
      <c r="G275">
        <v>0.005861</v>
      </c>
      <c r="I275" t="s">
        <v>575</v>
      </c>
      <c r="J275" t="s">
        <v>576</v>
      </c>
      <c r="K275" t="s">
        <v>742</v>
      </c>
      <c r="L275" t="s">
        <v>742</v>
      </c>
      <c r="M275" t="s">
        <v>629</v>
      </c>
      <c r="N275">
        <v>27.0</v>
      </c>
      <c r="O275">
        <v>0.005861</v>
      </c>
    </row>
    <row r="276">
      <c r="A276" s="106"/>
      <c r="B276" s="139"/>
      <c r="C276" s="106"/>
      <c r="D276" s="106"/>
      <c r="E276" s="106"/>
      <c r="F276">
        <v>27.0</v>
      </c>
      <c r="G276">
        <v>0.005861</v>
      </c>
      <c r="I276" t="s">
        <v>585</v>
      </c>
      <c r="J276" t="s">
        <v>640</v>
      </c>
      <c r="K276" t="s">
        <v>586</v>
      </c>
      <c r="L276" t="s">
        <v>558</v>
      </c>
      <c r="M276" t="s">
        <v>590</v>
      </c>
      <c r="N276" t="s">
        <v>578</v>
      </c>
      <c r="O276" t="s">
        <v>607</v>
      </c>
      <c r="P276" t="s">
        <v>602</v>
      </c>
      <c r="Q276">
        <v>27.0</v>
      </c>
      <c r="R276">
        <v>0.005861</v>
      </c>
    </row>
    <row r="277">
      <c r="A277" s="106"/>
      <c r="B277" s="139"/>
      <c r="C277" s="106"/>
      <c r="D277" s="106"/>
      <c r="E277" s="106"/>
      <c r="F277">
        <v>27.0</v>
      </c>
      <c r="G277">
        <v>0.005861</v>
      </c>
      <c r="I277" t="s">
        <v>585</v>
      </c>
      <c r="J277" t="s">
        <v>586</v>
      </c>
      <c r="K277" t="s">
        <v>558</v>
      </c>
      <c r="L277" t="s">
        <v>590</v>
      </c>
      <c r="M277" t="s">
        <v>607</v>
      </c>
      <c r="N277" t="s">
        <v>607</v>
      </c>
      <c r="O277" t="s">
        <v>607</v>
      </c>
      <c r="P277" t="s">
        <v>602</v>
      </c>
      <c r="Q277">
        <v>27.0</v>
      </c>
      <c r="R277">
        <v>0.005861</v>
      </c>
    </row>
    <row r="278">
      <c r="A278" s="106"/>
      <c r="B278" s="139"/>
      <c r="C278" s="106"/>
      <c r="D278" s="106"/>
      <c r="E278" s="106"/>
      <c r="F278">
        <v>26.0</v>
      </c>
      <c r="G278">
        <v>0.005644</v>
      </c>
      <c r="I278" t="s">
        <v>805</v>
      </c>
      <c r="J278" t="s">
        <v>558</v>
      </c>
      <c r="K278" t="s">
        <v>968</v>
      </c>
      <c r="L278">
        <v>26.0</v>
      </c>
      <c r="M278">
        <v>0.005644</v>
      </c>
    </row>
    <row r="279">
      <c r="A279" s="106"/>
      <c r="B279" s="139"/>
      <c r="C279" s="106"/>
      <c r="D279" s="106"/>
      <c r="E279" s="106"/>
      <c r="F279">
        <v>26.0</v>
      </c>
      <c r="G279">
        <v>0.005644</v>
      </c>
      <c r="I279" t="s">
        <v>575</v>
      </c>
      <c r="J279" t="s">
        <v>558</v>
      </c>
      <c r="K279" t="s">
        <v>578</v>
      </c>
      <c r="L279">
        <v>26.0</v>
      </c>
      <c r="M279">
        <v>0.005644</v>
      </c>
    </row>
    <row r="280">
      <c r="A280" s="106"/>
      <c r="B280" s="139"/>
      <c r="C280" s="106"/>
      <c r="D280" s="106"/>
      <c r="E280" s="106"/>
      <c r="F280">
        <v>26.0</v>
      </c>
      <c r="G280">
        <v>0.005644</v>
      </c>
      <c r="I280" t="s">
        <v>585</v>
      </c>
      <c r="J280" t="s">
        <v>988</v>
      </c>
      <c r="K280" t="s">
        <v>973</v>
      </c>
      <c r="L280" t="s">
        <v>586</v>
      </c>
      <c r="M280" t="s">
        <v>558</v>
      </c>
      <c r="N280" t="s">
        <v>587</v>
      </c>
      <c r="O280" t="s">
        <v>806</v>
      </c>
      <c r="P280" t="s">
        <v>557</v>
      </c>
      <c r="Q280" t="s">
        <v>558</v>
      </c>
      <c r="R280" t="s">
        <v>587</v>
      </c>
      <c r="S280">
        <v>26.0</v>
      </c>
      <c r="T280">
        <v>0.005644</v>
      </c>
    </row>
    <row r="281">
      <c r="A281" s="106"/>
      <c r="B281" s="139"/>
      <c r="C281" s="106"/>
      <c r="D281" s="106"/>
      <c r="E281" s="106"/>
      <c r="F281">
        <v>26.0</v>
      </c>
      <c r="G281">
        <v>0.005644</v>
      </c>
      <c r="I281" t="s">
        <v>585</v>
      </c>
      <c r="J281" t="s">
        <v>988</v>
      </c>
      <c r="K281" t="s">
        <v>973</v>
      </c>
      <c r="L281" t="s">
        <v>724</v>
      </c>
      <c r="M281" t="s">
        <v>806</v>
      </c>
      <c r="N281" t="s">
        <v>675</v>
      </c>
      <c r="O281">
        <v>26.0</v>
      </c>
      <c r="P281">
        <v>0.005644</v>
      </c>
    </row>
    <row r="282">
      <c r="A282" s="106"/>
      <c r="B282" s="139"/>
      <c r="C282" s="106"/>
      <c r="D282" s="106"/>
      <c r="E282" s="106"/>
      <c r="F282">
        <v>26.0</v>
      </c>
      <c r="G282">
        <v>0.005644</v>
      </c>
      <c r="I282" t="s">
        <v>585</v>
      </c>
      <c r="J282" t="s">
        <v>640</v>
      </c>
      <c r="K282" t="s">
        <v>586</v>
      </c>
      <c r="L282" t="s">
        <v>558</v>
      </c>
      <c r="M282" t="s">
        <v>590</v>
      </c>
      <c r="N282" t="s">
        <v>577</v>
      </c>
      <c r="O282" t="s">
        <v>602</v>
      </c>
      <c r="P282" t="s">
        <v>999</v>
      </c>
      <c r="Q282">
        <v>26.0</v>
      </c>
      <c r="R282">
        <v>0.005644</v>
      </c>
    </row>
    <row r="283">
      <c r="A283" s="106"/>
      <c r="B283" s="139"/>
      <c r="C283" s="106"/>
      <c r="D283" s="106"/>
      <c r="E283" s="106"/>
      <c r="F283">
        <v>26.0</v>
      </c>
      <c r="G283">
        <v>0.005644</v>
      </c>
      <c r="I283" t="s">
        <v>585</v>
      </c>
      <c r="J283" t="s">
        <v>640</v>
      </c>
      <c r="K283" t="s">
        <v>586</v>
      </c>
      <c r="L283" t="s">
        <v>558</v>
      </c>
      <c r="M283" t="s">
        <v>590</v>
      </c>
      <c r="N283" t="s">
        <v>607</v>
      </c>
      <c r="O283" t="s">
        <v>578</v>
      </c>
      <c r="P283" t="s">
        <v>678</v>
      </c>
      <c r="Q283">
        <v>26.0</v>
      </c>
      <c r="R283">
        <v>0.005644</v>
      </c>
    </row>
    <row r="284">
      <c r="A284" s="106"/>
      <c r="B284" s="139"/>
      <c r="C284" s="106"/>
      <c r="D284" s="106"/>
      <c r="E284" s="106"/>
      <c r="F284">
        <v>26.0</v>
      </c>
      <c r="G284">
        <v>0.005644</v>
      </c>
      <c r="I284" t="s">
        <v>585</v>
      </c>
      <c r="J284" t="s">
        <v>586</v>
      </c>
      <c r="K284" t="s">
        <v>558</v>
      </c>
      <c r="L284" t="s">
        <v>590</v>
      </c>
      <c r="M284" t="s">
        <v>1006</v>
      </c>
      <c r="N284" t="s">
        <v>578</v>
      </c>
      <c r="O284">
        <v>26.0</v>
      </c>
      <c r="P284">
        <v>0.005644</v>
      </c>
    </row>
    <row r="285">
      <c r="A285" s="106"/>
      <c r="B285" s="139"/>
      <c r="C285" s="106"/>
      <c r="D285" s="106"/>
      <c r="E285" s="106"/>
      <c r="F285">
        <v>25.0</v>
      </c>
      <c r="G285">
        <v>0.005427</v>
      </c>
      <c r="I285" t="s">
        <v>575</v>
      </c>
      <c r="J285" t="s">
        <v>586</v>
      </c>
      <c r="K285" t="s">
        <v>558</v>
      </c>
      <c r="L285" t="s">
        <v>590</v>
      </c>
      <c r="M285" t="s">
        <v>577</v>
      </c>
      <c r="N285" t="s">
        <v>607</v>
      </c>
      <c r="O285" t="s">
        <v>607</v>
      </c>
      <c r="P285" t="s">
        <v>607</v>
      </c>
      <c r="Q285" t="s">
        <v>607</v>
      </c>
      <c r="R285" t="s">
        <v>578</v>
      </c>
      <c r="S285">
        <v>25.0</v>
      </c>
      <c r="T285">
        <v>0.005427</v>
      </c>
    </row>
    <row r="286">
      <c r="A286" s="106"/>
      <c r="B286" s="139"/>
      <c r="C286" s="106"/>
      <c r="D286" s="106"/>
      <c r="E286" s="106"/>
      <c r="F286">
        <v>25.0</v>
      </c>
      <c r="G286">
        <v>0.005427</v>
      </c>
      <c r="I286" t="s">
        <v>575</v>
      </c>
      <c r="J286" t="s">
        <v>586</v>
      </c>
      <c r="K286" t="s">
        <v>558</v>
      </c>
      <c r="L286" t="s">
        <v>590</v>
      </c>
      <c r="M286" t="s">
        <v>577</v>
      </c>
      <c r="N286" t="s">
        <v>607</v>
      </c>
      <c r="O286" t="s">
        <v>607</v>
      </c>
      <c r="P286" t="s">
        <v>607</v>
      </c>
      <c r="Q286" t="s">
        <v>607</v>
      </c>
      <c r="R286" t="s">
        <v>607</v>
      </c>
      <c r="S286" t="s">
        <v>607</v>
      </c>
      <c r="T286" t="s">
        <v>602</v>
      </c>
      <c r="U286">
        <v>25.0</v>
      </c>
      <c r="V286">
        <v>0.005427</v>
      </c>
    </row>
    <row r="287">
      <c r="A287" s="106"/>
      <c r="B287" s="139"/>
      <c r="C287" s="106"/>
      <c r="D287" s="106"/>
      <c r="E287" s="106"/>
      <c r="F287">
        <v>25.0</v>
      </c>
      <c r="G287">
        <v>0.005427</v>
      </c>
      <c r="I287" t="s">
        <v>575</v>
      </c>
      <c r="J287" t="s">
        <v>586</v>
      </c>
      <c r="K287" t="s">
        <v>558</v>
      </c>
      <c r="L287" t="s">
        <v>590</v>
      </c>
      <c r="M287" t="s">
        <v>607</v>
      </c>
      <c r="N287" t="s">
        <v>607</v>
      </c>
      <c r="O287" t="s">
        <v>607</v>
      </c>
      <c r="P287" t="s">
        <v>607</v>
      </c>
      <c r="Q287" t="s">
        <v>607</v>
      </c>
      <c r="R287" t="s">
        <v>607</v>
      </c>
      <c r="S287" t="s">
        <v>602</v>
      </c>
      <c r="T287">
        <v>25.0</v>
      </c>
      <c r="U287">
        <v>0.005427</v>
      </c>
    </row>
    <row r="288">
      <c r="A288" s="106"/>
      <c r="B288" s="139"/>
      <c r="C288" s="106"/>
      <c r="D288" s="106"/>
      <c r="E288" s="106"/>
      <c r="F288">
        <v>25.0</v>
      </c>
      <c r="G288">
        <v>0.005427</v>
      </c>
      <c r="I288" t="s">
        <v>575</v>
      </c>
      <c r="J288" t="s">
        <v>586</v>
      </c>
      <c r="K288" t="s">
        <v>558</v>
      </c>
      <c r="L288" t="s">
        <v>590</v>
      </c>
      <c r="M288" t="s">
        <v>742</v>
      </c>
      <c r="N288" t="s">
        <v>742</v>
      </c>
      <c r="O288" t="s">
        <v>742</v>
      </c>
      <c r="P288" t="s">
        <v>602</v>
      </c>
      <c r="Q288">
        <v>25.0</v>
      </c>
      <c r="R288">
        <v>0.005427</v>
      </c>
    </row>
    <row r="289">
      <c r="A289" s="106"/>
      <c r="B289" s="139"/>
      <c r="C289" s="106"/>
      <c r="D289" s="106"/>
      <c r="E289" s="106"/>
      <c r="F289">
        <v>24.0</v>
      </c>
      <c r="G289">
        <v>0.00521</v>
      </c>
      <c r="I289" t="s">
        <v>805</v>
      </c>
      <c r="J289" t="s">
        <v>586</v>
      </c>
      <c r="K289" t="s">
        <v>558</v>
      </c>
      <c r="L289" t="s">
        <v>575</v>
      </c>
      <c r="M289" t="s">
        <v>576</v>
      </c>
      <c r="N289" t="s">
        <v>703</v>
      </c>
      <c r="O289" t="s">
        <v>806</v>
      </c>
      <c r="P289">
        <v>24.0</v>
      </c>
      <c r="Q289">
        <v>0.00521</v>
      </c>
    </row>
    <row r="290">
      <c r="A290" s="106"/>
      <c r="B290" s="139"/>
      <c r="C290" s="106"/>
      <c r="D290" s="106"/>
      <c r="E290" s="106"/>
      <c r="F290">
        <v>24.0</v>
      </c>
      <c r="G290">
        <v>0.00521</v>
      </c>
      <c r="I290" t="s">
        <v>575</v>
      </c>
      <c r="J290" t="s">
        <v>586</v>
      </c>
      <c r="K290" t="s">
        <v>558</v>
      </c>
      <c r="L290" t="s">
        <v>590</v>
      </c>
      <c r="M290" t="s">
        <v>577</v>
      </c>
      <c r="N290" t="s">
        <v>577</v>
      </c>
      <c r="O290" t="s">
        <v>577</v>
      </c>
      <c r="P290" t="s">
        <v>577</v>
      </c>
      <c r="Q290" t="s">
        <v>577</v>
      </c>
      <c r="R290" t="s">
        <v>577</v>
      </c>
      <c r="S290" t="s">
        <v>577</v>
      </c>
      <c r="T290" t="s">
        <v>602</v>
      </c>
      <c r="U290">
        <v>24.0</v>
      </c>
      <c r="V290">
        <v>0.00521</v>
      </c>
    </row>
    <row r="291">
      <c r="A291" s="106"/>
      <c r="B291" s="139"/>
      <c r="C291" s="106"/>
      <c r="D291" s="106"/>
      <c r="E291" s="106"/>
      <c r="F291">
        <v>24.0</v>
      </c>
      <c r="G291">
        <v>0.00521</v>
      </c>
      <c r="I291" t="s">
        <v>575</v>
      </c>
      <c r="J291" t="s">
        <v>586</v>
      </c>
      <c r="K291" t="s">
        <v>558</v>
      </c>
      <c r="L291" t="s">
        <v>590</v>
      </c>
      <c r="M291" t="s">
        <v>577</v>
      </c>
      <c r="N291" t="s">
        <v>607</v>
      </c>
      <c r="O291" t="s">
        <v>577</v>
      </c>
      <c r="P291" t="s">
        <v>577</v>
      </c>
      <c r="Q291" t="s">
        <v>577</v>
      </c>
      <c r="R291" t="s">
        <v>577</v>
      </c>
      <c r="S291" t="s">
        <v>578</v>
      </c>
      <c r="T291">
        <v>24.0</v>
      </c>
      <c r="U291">
        <v>0.00521</v>
      </c>
    </row>
    <row r="292">
      <c r="A292" s="106"/>
      <c r="B292" s="139"/>
      <c r="C292" s="106"/>
      <c r="D292" s="106"/>
      <c r="E292" s="106"/>
      <c r="F292">
        <v>24.0</v>
      </c>
      <c r="G292">
        <v>0.00521</v>
      </c>
      <c r="I292" t="s">
        <v>575</v>
      </c>
      <c r="J292" t="s">
        <v>586</v>
      </c>
      <c r="K292" t="s">
        <v>558</v>
      </c>
      <c r="L292" t="s">
        <v>590</v>
      </c>
      <c r="M292" t="s">
        <v>577</v>
      </c>
      <c r="N292" t="s">
        <v>607</v>
      </c>
      <c r="O292" t="s">
        <v>607</v>
      </c>
      <c r="P292" t="s">
        <v>607</v>
      </c>
      <c r="Q292" t="s">
        <v>607</v>
      </c>
      <c r="R292" t="s">
        <v>602</v>
      </c>
      <c r="S292">
        <v>24.0</v>
      </c>
      <c r="T292">
        <v>0.00521</v>
      </c>
    </row>
    <row r="293">
      <c r="A293" s="106"/>
      <c r="B293" s="139"/>
      <c r="C293" s="106"/>
      <c r="D293" s="106"/>
      <c r="E293" s="106"/>
      <c r="F293">
        <v>24.0</v>
      </c>
      <c r="G293">
        <v>0.00521</v>
      </c>
      <c r="I293" t="s">
        <v>575</v>
      </c>
      <c r="J293" t="s">
        <v>586</v>
      </c>
      <c r="K293" t="s">
        <v>558</v>
      </c>
      <c r="L293" t="s">
        <v>590</v>
      </c>
      <c r="M293" t="s">
        <v>607</v>
      </c>
      <c r="N293" t="s">
        <v>577</v>
      </c>
      <c r="O293" t="s">
        <v>607</v>
      </c>
      <c r="P293" t="s">
        <v>602</v>
      </c>
      <c r="Q293">
        <v>24.0</v>
      </c>
      <c r="R293">
        <v>0.00521</v>
      </c>
    </row>
    <row r="294">
      <c r="A294" s="106"/>
      <c r="B294" s="139"/>
      <c r="C294" s="106"/>
      <c r="D294" s="106"/>
      <c r="E294" s="106"/>
      <c r="F294">
        <v>24.0</v>
      </c>
      <c r="G294">
        <v>0.00521</v>
      </c>
      <c r="I294" t="s">
        <v>585</v>
      </c>
      <c r="J294" t="s">
        <v>640</v>
      </c>
      <c r="K294" t="s">
        <v>586</v>
      </c>
      <c r="L294" t="s">
        <v>558</v>
      </c>
      <c r="M294" t="s">
        <v>590</v>
      </c>
      <c r="N294" t="s">
        <v>578</v>
      </c>
      <c r="O294" t="s">
        <v>836</v>
      </c>
      <c r="P294" t="s">
        <v>678</v>
      </c>
      <c r="Q294">
        <v>24.0</v>
      </c>
      <c r="R294">
        <v>0.00521</v>
      </c>
    </row>
    <row r="295">
      <c r="A295" s="106"/>
      <c r="B295" s="139"/>
      <c r="C295" s="106"/>
      <c r="D295" s="106"/>
      <c r="E295" s="106"/>
      <c r="F295">
        <v>24.0</v>
      </c>
      <c r="G295">
        <v>0.00521</v>
      </c>
      <c r="I295" t="s">
        <v>585</v>
      </c>
      <c r="J295" t="s">
        <v>640</v>
      </c>
      <c r="K295" t="s">
        <v>586</v>
      </c>
      <c r="L295" t="s">
        <v>558</v>
      </c>
      <c r="M295" t="s">
        <v>590</v>
      </c>
      <c r="N295" t="s">
        <v>577</v>
      </c>
      <c r="O295" t="s">
        <v>578</v>
      </c>
      <c r="P295" t="s">
        <v>774</v>
      </c>
      <c r="Q295">
        <v>24.0</v>
      </c>
      <c r="R295">
        <v>0.00521</v>
      </c>
    </row>
    <row r="296">
      <c r="A296" s="106"/>
      <c r="B296" s="139"/>
      <c r="C296" s="106"/>
      <c r="D296" s="106"/>
      <c r="E296" s="106"/>
      <c r="F296">
        <v>24.0</v>
      </c>
      <c r="G296">
        <v>0.00521</v>
      </c>
      <c r="I296" t="s">
        <v>585</v>
      </c>
      <c r="J296" t="s">
        <v>640</v>
      </c>
      <c r="K296" t="s">
        <v>586</v>
      </c>
      <c r="L296" t="s">
        <v>558</v>
      </c>
      <c r="M296" t="s">
        <v>590</v>
      </c>
      <c r="N296" t="s">
        <v>577</v>
      </c>
      <c r="O296" t="s">
        <v>602</v>
      </c>
      <c r="P296" t="s">
        <v>678</v>
      </c>
      <c r="Q296">
        <v>24.0</v>
      </c>
      <c r="R296">
        <v>0.00521</v>
      </c>
    </row>
    <row r="297">
      <c r="A297" s="106"/>
      <c r="B297" s="139"/>
      <c r="C297" s="106"/>
      <c r="D297" s="106"/>
      <c r="E297" s="106"/>
      <c r="F297">
        <v>24.0</v>
      </c>
      <c r="G297">
        <v>0.00521</v>
      </c>
      <c r="I297" t="s">
        <v>585</v>
      </c>
      <c r="J297" t="s">
        <v>640</v>
      </c>
      <c r="K297" t="s">
        <v>586</v>
      </c>
      <c r="L297" t="s">
        <v>558</v>
      </c>
      <c r="M297" t="s">
        <v>590</v>
      </c>
      <c r="N297" t="s">
        <v>602</v>
      </c>
      <c r="O297" t="s">
        <v>646</v>
      </c>
      <c r="P297">
        <v>24.0</v>
      </c>
      <c r="Q297">
        <v>0.00521</v>
      </c>
    </row>
    <row r="298">
      <c r="A298" s="106"/>
      <c r="B298" s="139"/>
      <c r="C298" s="106"/>
      <c r="D298" s="106"/>
      <c r="E298" s="106"/>
      <c r="F298">
        <v>23.0</v>
      </c>
      <c r="G298">
        <v>0.004993</v>
      </c>
      <c r="I298" t="s">
        <v>585</v>
      </c>
      <c r="J298" t="s">
        <v>640</v>
      </c>
      <c r="K298" t="s">
        <v>586</v>
      </c>
      <c r="L298" t="s">
        <v>558</v>
      </c>
      <c r="M298" t="s">
        <v>590</v>
      </c>
      <c r="N298" t="s">
        <v>577</v>
      </c>
      <c r="O298" t="s">
        <v>577</v>
      </c>
      <c r="P298" t="s">
        <v>577</v>
      </c>
      <c r="Q298" t="s">
        <v>577</v>
      </c>
      <c r="R298" t="s">
        <v>578</v>
      </c>
      <c r="S298" t="s">
        <v>598</v>
      </c>
      <c r="T298">
        <v>23.0</v>
      </c>
      <c r="U298">
        <v>0.004993</v>
      </c>
    </row>
    <row r="299">
      <c r="A299" s="106"/>
      <c r="B299" s="139"/>
      <c r="C299" s="106"/>
      <c r="D299" s="106"/>
      <c r="E299" s="106"/>
      <c r="F299">
        <v>23.0</v>
      </c>
      <c r="G299">
        <v>0.004993</v>
      </c>
      <c r="I299" t="s">
        <v>585</v>
      </c>
      <c r="J299" t="s">
        <v>640</v>
      </c>
      <c r="K299" t="s">
        <v>586</v>
      </c>
      <c r="L299" t="s">
        <v>558</v>
      </c>
      <c r="M299" t="s">
        <v>590</v>
      </c>
      <c r="N299" t="s">
        <v>577</v>
      </c>
      <c r="O299" t="s">
        <v>577</v>
      </c>
      <c r="P299" t="s">
        <v>577</v>
      </c>
      <c r="Q299" t="s">
        <v>577</v>
      </c>
      <c r="R299" t="s">
        <v>577</v>
      </c>
      <c r="S299" t="s">
        <v>577</v>
      </c>
      <c r="T299" t="s">
        <v>578</v>
      </c>
      <c r="U299" t="s">
        <v>598</v>
      </c>
      <c r="V299">
        <v>23.0</v>
      </c>
      <c r="W299">
        <v>0.004993</v>
      </c>
    </row>
    <row r="300">
      <c r="A300" s="106"/>
      <c r="B300" s="139"/>
      <c r="C300" s="106"/>
      <c r="D300" s="106"/>
      <c r="E300" s="106"/>
      <c r="F300">
        <v>23.0</v>
      </c>
      <c r="G300">
        <v>0.004993</v>
      </c>
      <c r="I300" t="s">
        <v>585</v>
      </c>
      <c r="J300" t="s">
        <v>640</v>
      </c>
      <c r="K300" t="s">
        <v>586</v>
      </c>
      <c r="L300" t="s">
        <v>558</v>
      </c>
      <c r="M300" t="s">
        <v>590</v>
      </c>
      <c r="N300" t="s">
        <v>602</v>
      </c>
      <c r="O300" t="s">
        <v>953</v>
      </c>
      <c r="P300">
        <v>23.0</v>
      </c>
      <c r="Q300">
        <v>0.004993</v>
      </c>
    </row>
    <row r="301">
      <c r="A301" s="106"/>
      <c r="B301" s="139"/>
      <c r="C301" s="106"/>
      <c r="D301" s="106"/>
      <c r="E301" s="106"/>
      <c r="F301">
        <v>23.0</v>
      </c>
      <c r="G301">
        <v>0.004993</v>
      </c>
      <c r="I301" t="s">
        <v>585</v>
      </c>
      <c r="J301" t="s">
        <v>586</v>
      </c>
      <c r="K301" t="s">
        <v>558</v>
      </c>
      <c r="L301" t="s">
        <v>590</v>
      </c>
      <c r="M301" t="s">
        <v>585</v>
      </c>
      <c r="N301" t="s">
        <v>1035</v>
      </c>
      <c r="O301">
        <v>23.0</v>
      </c>
      <c r="P301">
        <v>0.004993</v>
      </c>
    </row>
    <row r="302">
      <c r="A302" s="106"/>
      <c r="B302" s="139"/>
      <c r="C302" s="106"/>
      <c r="D302" s="106"/>
      <c r="E302" s="106"/>
      <c r="F302">
        <v>22.0</v>
      </c>
      <c r="G302">
        <v>0.004776</v>
      </c>
      <c r="I302" t="s">
        <v>575</v>
      </c>
      <c r="J302" t="s">
        <v>586</v>
      </c>
      <c r="K302" t="s">
        <v>558</v>
      </c>
      <c r="L302" t="s">
        <v>590</v>
      </c>
      <c r="M302" t="s">
        <v>577</v>
      </c>
      <c r="N302" t="s">
        <v>577</v>
      </c>
      <c r="O302" t="s">
        <v>577</v>
      </c>
      <c r="P302" t="s">
        <v>577</v>
      </c>
      <c r="Q302" t="s">
        <v>577</v>
      </c>
      <c r="R302" t="s">
        <v>577</v>
      </c>
      <c r="S302" t="s">
        <v>577</v>
      </c>
      <c r="T302" t="s">
        <v>577</v>
      </c>
      <c r="U302" t="s">
        <v>577</v>
      </c>
      <c r="V302" t="s">
        <v>577</v>
      </c>
      <c r="W302" t="s">
        <v>577</v>
      </c>
      <c r="X302" t="s">
        <v>578</v>
      </c>
      <c r="Y302">
        <v>22.0</v>
      </c>
      <c r="Z302">
        <v>0.004776</v>
      </c>
    </row>
    <row r="303">
      <c r="A303" s="106"/>
      <c r="B303" s="139"/>
      <c r="C303" s="106"/>
      <c r="D303" s="106"/>
      <c r="E303" s="106"/>
      <c r="F303">
        <v>22.0</v>
      </c>
      <c r="G303">
        <v>0.004776</v>
      </c>
      <c r="I303" t="s">
        <v>575</v>
      </c>
      <c r="J303" t="s">
        <v>586</v>
      </c>
      <c r="K303" t="s">
        <v>558</v>
      </c>
      <c r="L303" t="s">
        <v>590</v>
      </c>
      <c r="M303" t="s">
        <v>577</v>
      </c>
      <c r="N303" t="s">
        <v>577</v>
      </c>
      <c r="O303" t="s">
        <v>577</v>
      </c>
      <c r="P303" t="s">
        <v>577</v>
      </c>
      <c r="Q303" t="s">
        <v>577</v>
      </c>
      <c r="R303" t="s">
        <v>577</v>
      </c>
      <c r="S303" t="s">
        <v>577</v>
      </c>
      <c r="T303" t="s">
        <v>577</v>
      </c>
      <c r="U303" t="s">
        <v>577</v>
      </c>
      <c r="V303" t="s">
        <v>577</v>
      </c>
      <c r="W303" t="s">
        <v>577</v>
      </c>
      <c r="X303" t="s">
        <v>577</v>
      </c>
      <c r="Y303" t="s">
        <v>577</v>
      </c>
      <c r="Z303" t="s">
        <v>578</v>
      </c>
      <c r="AA303">
        <v>22.0</v>
      </c>
      <c r="AB303">
        <v>0.004776</v>
      </c>
    </row>
    <row r="304">
      <c r="A304" s="106"/>
      <c r="B304" s="139"/>
      <c r="C304" s="106"/>
      <c r="D304" s="106"/>
      <c r="E304" s="106"/>
      <c r="F304">
        <v>22.0</v>
      </c>
      <c r="G304">
        <v>0.004776</v>
      </c>
      <c r="I304" t="s">
        <v>575</v>
      </c>
      <c r="J304" t="s">
        <v>586</v>
      </c>
      <c r="K304" t="s">
        <v>558</v>
      </c>
      <c r="L304" t="s">
        <v>590</v>
      </c>
      <c r="M304" t="s">
        <v>577</v>
      </c>
      <c r="N304" t="s">
        <v>577</v>
      </c>
      <c r="O304" t="s">
        <v>577</v>
      </c>
      <c r="P304" t="s">
        <v>607</v>
      </c>
      <c r="Q304" t="s">
        <v>577</v>
      </c>
      <c r="R304" t="s">
        <v>577</v>
      </c>
      <c r="S304" t="s">
        <v>578</v>
      </c>
      <c r="T304">
        <v>22.0</v>
      </c>
      <c r="U304">
        <v>0.004776</v>
      </c>
    </row>
    <row r="305">
      <c r="A305" s="106"/>
      <c r="B305" s="139"/>
      <c r="C305" s="106"/>
      <c r="D305" s="106"/>
      <c r="E305" s="106"/>
      <c r="F305">
        <v>22.0</v>
      </c>
      <c r="G305">
        <v>0.004776</v>
      </c>
      <c r="I305" t="s">
        <v>575</v>
      </c>
      <c r="J305" t="s">
        <v>586</v>
      </c>
      <c r="K305" t="s">
        <v>558</v>
      </c>
      <c r="L305" t="s">
        <v>590</v>
      </c>
      <c r="M305" t="s">
        <v>577</v>
      </c>
      <c r="N305" t="s">
        <v>607</v>
      </c>
      <c r="O305" t="s">
        <v>607</v>
      </c>
      <c r="P305" t="s">
        <v>607</v>
      </c>
      <c r="Q305" t="s">
        <v>607</v>
      </c>
      <c r="R305" t="s">
        <v>607</v>
      </c>
      <c r="S305" t="s">
        <v>602</v>
      </c>
      <c r="T305">
        <v>22.0</v>
      </c>
      <c r="U305">
        <v>0.004776</v>
      </c>
    </row>
    <row r="306">
      <c r="A306" s="106"/>
      <c r="B306" s="139"/>
      <c r="C306" s="106"/>
      <c r="D306" s="106"/>
      <c r="E306" s="106"/>
      <c r="F306">
        <v>22.0</v>
      </c>
      <c r="G306">
        <v>0.004776</v>
      </c>
      <c r="I306" t="s">
        <v>585</v>
      </c>
      <c r="J306" t="s">
        <v>640</v>
      </c>
      <c r="K306" t="s">
        <v>586</v>
      </c>
      <c r="L306" t="s">
        <v>558</v>
      </c>
      <c r="M306" t="s">
        <v>590</v>
      </c>
      <c r="N306" t="s">
        <v>578</v>
      </c>
      <c r="O306" t="s">
        <v>1036</v>
      </c>
      <c r="P306" t="s">
        <v>774</v>
      </c>
      <c r="Q306">
        <v>22.0</v>
      </c>
      <c r="R306">
        <v>0.004776</v>
      </c>
    </row>
    <row r="307">
      <c r="A307" s="106"/>
      <c r="B307" s="139"/>
      <c r="C307" s="106"/>
      <c r="D307" s="106"/>
      <c r="E307" s="106"/>
      <c r="F307">
        <v>22.0</v>
      </c>
      <c r="G307">
        <v>0.004776</v>
      </c>
      <c r="I307" t="s">
        <v>585</v>
      </c>
      <c r="J307" t="s">
        <v>640</v>
      </c>
      <c r="K307" t="s">
        <v>586</v>
      </c>
      <c r="L307" t="s">
        <v>558</v>
      </c>
      <c r="M307" t="s">
        <v>590</v>
      </c>
      <c r="N307" t="s">
        <v>577</v>
      </c>
      <c r="O307" t="s">
        <v>578</v>
      </c>
      <c r="P307" t="s">
        <v>948</v>
      </c>
      <c r="Q307">
        <v>22.0</v>
      </c>
      <c r="R307">
        <v>0.004776</v>
      </c>
    </row>
    <row r="308">
      <c r="A308" s="106"/>
      <c r="B308" s="139"/>
      <c r="C308" s="106"/>
      <c r="D308" s="106"/>
      <c r="E308" s="106"/>
      <c r="F308">
        <v>22.0</v>
      </c>
      <c r="G308">
        <v>0.004776</v>
      </c>
      <c r="I308" t="s">
        <v>585</v>
      </c>
      <c r="J308" t="s">
        <v>640</v>
      </c>
      <c r="K308" t="s">
        <v>586</v>
      </c>
      <c r="L308" t="s">
        <v>558</v>
      </c>
      <c r="M308" t="s">
        <v>562</v>
      </c>
      <c r="N308" t="s">
        <v>622</v>
      </c>
      <c r="O308" t="s">
        <v>590</v>
      </c>
      <c r="P308" t="s">
        <v>646</v>
      </c>
      <c r="Q308">
        <v>22.0</v>
      </c>
      <c r="R308">
        <v>0.004776</v>
      </c>
    </row>
    <row r="309">
      <c r="A309" s="106"/>
      <c r="B309" s="139"/>
      <c r="C309" s="106"/>
      <c r="D309" s="106"/>
      <c r="E309" s="106"/>
      <c r="F309">
        <v>22.0</v>
      </c>
      <c r="G309">
        <v>0.004776</v>
      </c>
      <c r="I309" t="s">
        <v>585</v>
      </c>
      <c r="J309" t="s">
        <v>586</v>
      </c>
      <c r="K309" t="s">
        <v>558</v>
      </c>
      <c r="L309" t="s">
        <v>575</v>
      </c>
      <c r="M309" t="s">
        <v>576</v>
      </c>
      <c r="N309" t="s">
        <v>607</v>
      </c>
      <c r="O309" t="s">
        <v>1037</v>
      </c>
      <c r="P309" t="s">
        <v>590</v>
      </c>
      <c r="Q309">
        <v>22.0</v>
      </c>
      <c r="R309">
        <v>0.004776</v>
      </c>
    </row>
    <row r="310">
      <c r="A310" s="106"/>
      <c r="B310" s="139"/>
      <c r="C310" s="106"/>
      <c r="D310" s="106"/>
      <c r="E310" s="106"/>
      <c r="F310">
        <v>22.0</v>
      </c>
      <c r="G310">
        <v>0.004776</v>
      </c>
      <c r="I310" t="s">
        <v>585</v>
      </c>
      <c r="J310" t="s">
        <v>586</v>
      </c>
      <c r="K310" t="s">
        <v>558</v>
      </c>
      <c r="L310" t="s">
        <v>590</v>
      </c>
      <c r="M310" t="s">
        <v>989</v>
      </c>
      <c r="N310">
        <v>22.0</v>
      </c>
      <c r="O310">
        <v>0.004776</v>
      </c>
    </row>
    <row r="311">
      <c r="A311" s="106"/>
      <c r="B311" s="139"/>
      <c r="C311" s="106"/>
      <c r="D311" s="106"/>
      <c r="E311" s="106"/>
      <c r="F311">
        <v>22.0</v>
      </c>
      <c r="G311">
        <v>0.004776</v>
      </c>
      <c r="I311" t="s">
        <v>836</v>
      </c>
      <c r="J311">
        <v>22.0</v>
      </c>
      <c r="K311">
        <v>0.004776</v>
      </c>
    </row>
    <row r="312">
      <c r="A312" s="106"/>
      <c r="B312" s="139"/>
      <c r="C312" s="106"/>
      <c r="D312" s="106"/>
      <c r="E312" s="106"/>
      <c r="F312">
        <v>21.0</v>
      </c>
      <c r="G312">
        <v>0.004559</v>
      </c>
      <c r="I312" t="s">
        <v>575</v>
      </c>
      <c r="J312" t="s">
        <v>586</v>
      </c>
      <c r="K312" t="s">
        <v>558</v>
      </c>
      <c r="L312" t="s">
        <v>590</v>
      </c>
      <c r="M312" t="s">
        <v>577</v>
      </c>
      <c r="N312" t="s">
        <v>577</v>
      </c>
      <c r="O312" t="s">
        <v>577</v>
      </c>
      <c r="P312" t="s">
        <v>607</v>
      </c>
      <c r="Q312" t="s">
        <v>602</v>
      </c>
      <c r="R312">
        <v>21.0</v>
      </c>
      <c r="S312">
        <v>0.004559</v>
      </c>
    </row>
    <row r="313">
      <c r="A313" s="106"/>
      <c r="B313" s="139"/>
      <c r="C313" s="106"/>
      <c r="D313" s="106"/>
      <c r="E313" s="106"/>
      <c r="F313">
        <v>21.0</v>
      </c>
      <c r="G313">
        <v>0.004559</v>
      </c>
      <c r="I313" t="s">
        <v>575</v>
      </c>
      <c r="J313" t="s">
        <v>586</v>
      </c>
      <c r="K313" t="s">
        <v>558</v>
      </c>
      <c r="L313" t="s">
        <v>590</v>
      </c>
      <c r="M313" t="s">
        <v>577</v>
      </c>
      <c r="N313" t="s">
        <v>577</v>
      </c>
      <c r="O313" t="s">
        <v>607</v>
      </c>
      <c r="P313" t="s">
        <v>577</v>
      </c>
      <c r="Q313" t="s">
        <v>607</v>
      </c>
      <c r="R313" t="s">
        <v>578</v>
      </c>
      <c r="S313">
        <v>21.0</v>
      </c>
      <c r="T313">
        <v>0.004559</v>
      </c>
    </row>
    <row r="314">
      <c r="A314" s="106"/>
      <c r="B314" s="139"/>
      <c r="C314" s="106"/>
      <c r="D314" s="106"/>
      <c r="E314" s="106"/>
      <c r="F314">
        <v>21.0</v>
      </c>
      <c r="G314">
        <v>0.004559</v>
      </c>
      <c r="I314" t="s">
        <v>575</v>
      </c>
      <c r="J314" t="s">
        <v>724</v>
      </c>
      <c r="K314">
        <v>21.0</v>
      </c>
      <c r="L314">
        <v>0.004559</v>
      </c>
    </row>
    <row r="315">
      <c r="A315" s="106"/>
      <c r="B315" s="139"/>
      <c r="C315" s="106"/>
      <c r="D315" s="106"/>
      <c r="E315" s="106"/>
      <c r="F315">
        <v>21.0</v>
      </c>
      <c r="G315">
        <v>0.004559</v>
      </c>
      <c r="I315" t="s">
        <v>585</v>
      </c>
      <c r="J315" t="s">
        <v>640</v>
      </c>
      <c r="K315" t="s">
        <v>586</v>
      </c>
      <c r="L315" t="s">
        <v>558</v>
      </c>
      <c r="M315" t="s">
        <v>590</v>
      </c>
      <c r="N315" t="s">
        <v>578</v>
      </c>
      <c r="O315" t="s">
        <v>562</v>
      </c>
      <c r="P315" t="s">
        <v>590</v>
      </c>
      <c r="Q315">
        <v>21.0</v>
      </c>
      <c r="R315">
        <v>0.004559</v>
      </c>
    </row>
    <row r="316">
      <c r="A316" s="106"/>
      <c r="B316" s="139"/>
      <c r="C316" s="106"/>
      <c r="D316" s="106"/>
      <c r="E316" s="106"/>
      <c r="F316">
        <v>21.0</v>
      </c>
      <c r="G316">
        <v>0.004559</v>
      </c>
      <c r="I316" t="s">
        <v>585</v>
      </c>
      <c r="J316" t="s">
        <v>640</v>
      </c>
      <c r="K316" t="s">
        <v>586</v>
      </c>
      <c r="L316" t="s">
        <v>558</v>
      </c>
      <c r="M316" t="s">
        <v>590</v>
      </c>
      <c r="N316" t="s">
        <v>577</v>
      </c>
      <c r="O316" t="s">
        <v>578</v>
      </c>
      <c r="P316" t="s">
        <v>738</v>
      </c>
      <c r="Q316">
        <v>21.0</v>
      </c>
      <c r="R316">
        <v>0.004559</v>
      </c>
    </row>
    <row r="317">
      <c r="A317" s="106"/>
      <c r="B317" s="139"/>
      <c r="C317" s="106"/>
      <c r="D317" s="106"/>
      <c r="E317" s="106"/>
      <c r="F317">
        <v>21.0</v>
      </c>
      <c r="G317">
        <v>0.004559</v>
      </c>
      <c r="I317" t="s">
        <v>585</v>
      </c>
      <c r="J317" t="s">
        <v>640</v>
      </c>
      <c r="K317" t="s">
        <v>586</v>
      </c>
      <c r="L317" t="s">
        <v>558</v>
      </c>
      <c r="M317" t="s">
        <v>590</v>
      </c>
      <c r="N317" t="s">
        <v>577</v>
      </c>
      <c r="O317" t="s">
        <v>577</v>
      </c>
      <c r="P317" t="s">
        <v>577</v>
      </c>
      <c r="Q317" t="s">
        <v>577</v>
      </c>
      <c r="R317" t="s">
        <v>577</v>
      </c>
      <c r="S317" t="s">
        <v>577</v>
      </c>
      <c r="T317" t="s">
        <v>577</v>
      </c>
      <c r="U317" t="s">
        <v>578</v>
      </c>
      <c r="V317" t="s">
        <v>598</v>
      </c>
      <c r="W317">
        <v>21.0</v>
      </c>
      <c r="X317">
        <v>0.004559</v>
      </c>
    </row>
    <row r="318">
      <c r="A318" s="106"/>
      <c r="B318" s="139"/>
      <c r="C318" s="106"/>
      <c r="D318" s="106"/>
      <c r="E318" s="106"/>
      <c r="F318">
        <v>21.0</v>
      </c>
      <c r="G318">
        <v>0.004559</v>
      </c>
      <c r="I318" t="s">
        <v>585</v>
      </c>
      <c r="J318" t="s">
        <v>558</v>
      </c>
      <c r="K318" t="s">
        <v>602</v>
      </c>
      <c r="L318">
        <v>21.0</v>
      </c>
      <c r="M318">
        <v>0.004559</v>
      </c>
    </row>
    <row r="319">
      <c r="A319" s="106"/>
      <c r="B319" s="139"/>
      <c r="C319" s="106"/>
      <c r="D319" s="106"/>
      <c r="E319" s="106"/>
      <c r="F319">
        <v>20.0</v>
      </c>
      <c r="G319">
        <v>0.004341</v>
      </c>
      <c r="I319" t="s">
        <v>778</v>
      </c>
      <c r="J319" t="s">
        <v>558</v>
      </c>
      <c r="K319" t="s">
        <v>779</v>
      </c>
      <c r="L319" t="s">
        <v>1038</v>
      </c>
      <c r="M319">
        <v>20.0</v>
      </c>
      <c r="N319">
        <v>0.004341</v>
      </c>
    </row>
    <row r="320">
      <c r="A320" s="106"/>
      <c r="B320" s="139"/>
      <c r="C320" s="106"/>
      <c r="D320" s="106"/>
      <c r="E320" s="106"/>
      <c r="F320">
        <v>20.0</v>
      </c>
      <c r="G320">
        <v>0.004341</v>
      </c>
      <c r="I320" t="s">
        <v>575</v>
      </c>
      <c r="J320" t="s">
        <v>586</v>
      </c>
      <c r="K320" t="s">
        <v>558</v>
      </c>
      <c r="L320" t="s">
        <v>590</v>
      </c>
      <c r="M320" t="s">
        <v>742</v>
      </c>
      <c r="N320" t="s">
        <v>742</v>
      </c>
      <c r="O320" t="s">
        <v>742</v>
      </c>
      <c r="P320" t="s">
        <v>742</v>
      </c>
      <c r="Q320" t="s">
        <v>742</v>
      </c>
      <c r="R320" t="s">
        <v>629</v>
      </c>
      <c r="S320">
        <v>20.0</v>
      </c>
      <c r="T320">
        <v>0.004341</v>
      </c>
    </row>
    <row r="321">
      <c r="A321" s="106"/>
      <c r="B321" s="139"/>
      <c r="C321" s="106"/>
      <c r="D321" s="106"/>
      <c r="E321" s="106"/>
      <c r="F321">
        <v>20.0</v>
      </c>
      <c r="G321">
        <v>0.004341</v>
      </c>
      <c r="I321" t="s">
        <v>585</v>
      </c>
      <c r="J321" t="s">
        <v>640</v>
      </c>
      <c r="K321" t="s">
        <v>586</v>
      </c>
      <c r="L321" t="s">
        <v>558</v>
      </c>
      <c r="M321" t="s">
        <v>590</v>
      </c>
      <c r="N321" t="s">
        <v>578</v>
      </c>
      <c r="O321" t="s">
        <v>836</v>
      </c>
      <c r="P321" t="s">
        <v>836</v>
      </c>
      <c r="Q321" t="s">
        <v>836</v>
      </c>
      <c r="R321" t="s">
        <v>598</v>
      </c>
      <c r="S321">
        <v>20.0</v>
      </c>
      <c r="T321">
        <v>0.004341</v>
      </c>
    </row>
    <row r="322">
      <c r="A322" s="106"/>
      <c r="B322" s="139"/>
      <c r="C322" s="106"/>
      <c r="D322" s="106"/>
      <c r="E322" s="106"/>
      <c r="F322">
        <v>20.0</v>
      </c>
      <c r="G322">
        <v>0.004341</v>
      </c>
      <c r="I322" t="s">
        <v>585</v>
      </c>
      <c r="J322" t="s">
        <v>640</v>
      </c>
      <c r="K322" t="s">
        <v>586</v>
      </c>
      <c r="L322" t="s">
        <v>558</v>
      </c>
      <c r="M322" t="s">
        <v>590</v>
      </c>
      <c r="N322" t="s">
        <v>577</v>
      </c>
      <c r="O322" t="s">
        <v>577</v>
      </c>
      <c r="P322" t="s">
        <v>577</v>
      </c>
      <c r="Q322" t="s">
        <v>577</v>
      </c>
      <c r="R322" t="s">
        <v>578</v>
      </c>
      <c r="S322" t="s">
        <v>675</v>
      </c>
      <c r="T322">
        <v>20.0</v>
      </c>
      <c r="U322">
        <v>0.004341</v>
      </c>
    </row>
    <row r="323">
      <c r="A323" s="106"/>
      <c r="B323" s="139"/>
      <c r="C323" s="106"/>
      <c r="D323" s="106"/>
      <c r="E323" s="106"/>
      <c r="F323">
        <v>20.0</v>
      </c>
      <c r="G323">
        <v>0.004341</v>
      </c>
      <c r="I323" t="s">
        <v>585</v>
      </c>
      <c r="J323" t="s">
        <v>576</v>
      </c>
      <c r="K323" t="s">
        <v>765</v>
      </c>
      <c r="L323">
        <v>20.0</v>
      </c>
      <c r="M323">
        <v>0.004341</v>
      </c>
    </row>
    <row r="324">
      <c r="A324" s="106"/>
      <c r="B324" s="139"/>
      <c r="C324" s="106"/>
      <c r="D324" s="106"/>
      <c r="E324" s="106"/>
      <c r="F324">
        <v>20.0</v>
      </c>
      <c r="G324">
        <v>0.004341</v>
      </c>
      <c r="I324" t="s">
        <v>585</v>
      </c>
      <c r="J324" t="s">
        <v>576</v>
      </c>
      <c r="K324" t="s">
        <v>742</v>
      </c>
      <c r="L324" t="s">
        <v>742</v>
      </c>
      <c r="M324" t="s">
        <v>742</v>
      </c>
      <c r="N324" t="s">
        <v>742</v>
      </c>
      <c r="O324" t="s">
        <v>629</v>
      </c>
      <c r="P324">
        <v>20.0</v>
      </c>
      <c r="Q324">
        <v>0.004341</v>
      </c>
    </row>
    <row r="325">
      <c r="A325" s="106"/>
      <c r="B325" s="139"/>
      <c r="C325" s="106"/>
      <c r="D325" s="106"/>
      <c r="E325" s="106"/>
      <c r="F325">
        <v>20.0</v>
      </c>
      <c r="G325">
        <v>0.004341</v>
      </c>
      <c r="I325" t="s">
        <v>557</v>
      </c>
      <c r="J325" t="s">
        <v>576</v>
      </c>
      <c r="K325" t="s">
        <v>675</v>
      </c>
      <c r="L325">
        <v>20.0</v>
      </c>
      <c r="M325">
        <v>0.004341</v>
      </c>
    </row>
    <row r="326">
      <c r="A326" s="106"/>
      <c r="B326" s="139"/>
      <c r="C326" s="106"/>
      <c r="D326" s="106"/>
      <c r="E326" s="106"/>
      <c r="F326">
        <v>19.0</v>
      </c>
      <c r="G326">
        <v>0.004124</v>
      </c>
      <c r="I326" t="s">
        <v>575</v>
      </c>
      <c r="J326" t="s">
        <v>586</v>
      </c>
      <c r="K326" t="s">
        <v>558</v>
      </c>
      <c r="L326" t="s">
        <v>590</v>
      </c>
      <c r="M326" t="s">
        <v>577</v>
      </c>
      <c r="N326" t="s">
        <v>607</v>
      </c>
      <c r="O326" t="s">
        <v>577</v>
      </c>
      <c r="P326" t="s">
        <v>577</v>
      </c>
      <c r="Q326" t="s">
        <v>577</v>
      </c>
      <c r="R326" t="s">
        <v>577</v>
      </c>
      <c r="S326" t="s">
        <v>577</v>
      </c>
      <c r="T326" t="s">
        <v>578</v>
      </c>
      <c r="U326">
        <v>19.0</v>
      </c>
      <c r="V326">
        <v>0.004124</v>
      </c>
    </row>
    <row r="327">
      <c r="A327" s="106"/>
      <c r="B327" s="139"/>
      <c r="C327" s="106"/>
      <c r="D327" s="106"/>
      <c r="E327" s="106"/>
      <c r="F327">
        <v>19.0</v>
      </c>
      <c r="G327">
        <v>0.004124</v>
      </c>
      <c r="I327" t="s">
        <v>575</v>
      </c>
      <c r="J327" t="s">
        <v>586</v>
      </c>
      <c r="K327" t="s">
        <v>558</v>
      </c>
      <c r="L327" t="s">
        <v>590</v>
      </c>
      <c r="M327" t="s">
        <v>742</v>
      </c>
      <c r="N327" t="s">
        <v>577</v>
      </c>
      <c r="O327" t="s">
        <v>578</v>
      </c>
      <c r="P327">
        <v>19.0</v>
      </c>
      <c r="Q327">
        <v>0.004124</v>
      </c>
    </row>
    <row r="328">
      <c r="A328" s="106"/>
      <c r="B328" s="139"/>
      <c r="C328" s="106"/>
      <c r="D328" s="106"/>
      <c r="E328" s="106"/>
      <c r="F328">
        <v>19.0</v>
      </c>
      <c r="G328">
        <v>0.004124</v>
      </c>
      <c r="I328" t="s">
        <v>575</v>
      </c>
      <c r="J328" t="s">
        <v>576</v>
      </c>
      <c r="K328" t="s">
        <v>577</v>
      </c>
      <c r="L328" t="s">
        <v>577</v>
      </c>
      <c r="M328" t="s">
        <v>577</v>
      </c>
      <c r="N328" t="s">
        <v>577</v>
      </c>
      <c r="O328" t="s">
        <v>577</v>
      </c>
      <c r="P328" t="s">
        <v>577</v>
      </c>
      <c r="Q328" t="s">
        <v>578</v>
      </c>
      <c r="R328">
        <v>19.0</v>
      </c>
      <c r="S328">
        <v>0.004124</v>
      </c>
    </row>
    <row r="329">
      <c r="A329" s="106"/>
      <c r="B329" s="139"/>
      <c r="C329" s="106"/>
      <c r="D329" s="106"/>
      <c r="E329" s="106"/>
      <c r="F329">
        <v>19.0</v>
      </c>
      <c r="G329">
        <v>0.004124</v>
      </c>
      <c r="I329" t="s">
        <v>575</v>
      </c>
      <c r="J329" t="s">
        <v>576</v>
      </c>
      <c r="K329" t="s">
        <v>577</v>
      </c>
      <c r="L329" t="s">
        <v>602</v>
      </c>
      <c r="M329">
        <v>19.0</v>
      </c>
      <c r="N329">
        <v>0.004124</v>
      </c>
    </row>
    <row r="330">
      <c r="A330" s="106"/>
      <c r="B330" s="139"/>
      <c r="C330" s="106"/>
      <c r="D330" s="106"/>
      <c r="E330" s="106"/>
      <c r="F330">
        <v>19.0</v>
      </c>
      <c r="G330">
        <v>0.004124</v>
      </c>
      <c r="I330" t="s">
        <v>585</v>
      </c>
      <c r="J330" t="s">
        <v>640</v>
      </c>
      <c r="K330" t="s">
        <v>586</v>
      </c>
      <c r="L330" t="s">
        <v>558</v>
      </c>
      <c r="M330" t="s">
        <v>590</v>
      </c>
      <c r="N330" t="s">
        <v>578</v>
      </c>
      <c r="O330" t="s">
        <v>836</v>
      </c>
      <c r="P330" t="s">
        <v>836</v>
      </c>
      <c r="Q330" t="s">
        <v>836</v>
      </c>
      <c r="R330" t="s">
        <v>836</v>
      </c>
      <c r="S330" t="s">
        <v>598</v>
      </c>
      <c r="T330">
        <v>19.0</v>
      </c>
      <c r="U330">
        <v>0.004124</v>
      </c>
    </row>
    <row r="331">
      <c r="A331" s="106"/>
      <c r="B331" s="139"/>
      <c r="C331" s="106"/>
      <c r="D331" s="106"/>
      <c r="E331" s="106"/>
      <c r="F331">
        <v>19.0</v>
      </c>
      <c r="G331">
        <v>0.004124</v>
      </c>
      <c r="I331" t="s">
        <v>585</v>
      </c>
      <c r="J331" t="s">
        <v>640</v>
      </c>
      <c r="K331" t="s">
        <v>576</v>
      </c>
      <c r="L331" t="s">
        <v>703</v>
      </c>
      <c r="M331">
        <v>19.0</v>
      </c>
      <c r="N331">
        <v>0.004124</v>
      </c>
    </row>
    <row r="332">
      <c r="A332" s="106"/>
      <c r="B332" s="139"/>
      <c r="C332" s="106"/>
      <c r="D332" s="106"/>
      <c r="E332" s="106"/>
      <c r="F332">
        <v>19.0</v>
      </c>
      <c r="G332">
        <v>0.004124</v>
      </c>
      <c r="I332" t="s">
        <v>585</v>
      </c>
      <c r="J332" t="s">
        <v>586</v>
      </c>
      <c r="K332" t="s">
        <v>558</v>
      </c>
      <c r="L332" t="s">
        <v>590</v>
      </c>
      <c r="M332" t="s">
        <v>577</v>
      </c>
      <c r="N332" t="s">
        <v>577</v>
      </c>
      <c r="O332" t="s">
        <v>577</v>
      </c>
      <c r="P332" t="s">
        <v>577</v>
      </c>
      <c r="Q332" t="s">
        <v>577</v>
      </c>
      <c r="R332" t="s">
        <v>578</v>
      </c>
      <c r="S332">
        <v>19.0</v>
      </c>
      <c r="T332">
        <v>0.004124</v>
      </c>
    </row>
    <row r="333">
      <c r="A333" s="106"/>
      <c r="B333" s="139"/>
      <c r="C333" s="106"/>
      <c r="D333" s="106"/>
      <c r="E333" s="106"/>
      <c r="F333">
        <v>19.0</v>
      </c>
      <c r="G333">
        <v>0.004124</v>
      </c>
      <c r="I333" t="s">
        <v>585</v>
      </c>
      <c r="J333" t="s">
        <v>558</v>
      </c>
      <c r="K333" t="s">
        <v>1042</v>
      </c>
      <c r="L333" t="s">
        <v>1042</v>
      </c>
      <c r="M333" t="s">
        <v>738</v>
      </c>
      <c r="N333">
        <v>19.0</v>
      </c>
      <c r="O333">
        <v>0.004124</v>
      </c>
    </row>
    <row r="334">
      <c r="A334" s="106"/>
      <c r="B334" s="139"/>
      <c r="C334" s="106"/>
      <c r="D334" s="106"/>
      <c r="E334" s="106"/>
      <c r="F334">
        <v>19.0</v>
      </c>
      <c r="G334">
        <v>0.004124</v>
      </c>
      <c r="I334" t="s">
        <v>585</v>
      </c>
      <c r="J334" t="s">
        <v>558</v>
      </c>
      <c r="K334" t="s">
        <v>607</v>
      </c>
      <c r="L334" t="s">
        <v>572</v>
      </c>
      <c r="M334" t="s">
        <v>607</v>
      </c>
      <c r="N334" t="s">
        <v>572</v>
      </c>
      <c r="O334" t="s">
        <v>607</v>
      </c>
      <c r="P334" t="s">
        <v>675</v>
      </c>
      <c r="Q334">
        <v>19.0</v>
      </c>
      <c r="R334">
        <v>0.004124</v>
      </c>
    </row>
    <row r="335">
      <c r="A335" s="106"/>
      <c r="B335" s="139"/>
      <c r="C335" s="106"/>
      <c r="D335" s="106"/>
      <c r="E335" s="106"/>
      <c r="F335">
        <v>19.0</v>
      </c>
      <c r="G335">
        <v>0.004124</v>
      </c>
      <c r="I335" t="s">
        <v>585</v>
      </c>
      <c r="J335" t="s">
        <v>576</v>
      </c>
      <c r="K335" t="s">
        <v>836</v>
      </c>
      <c r="L335" t="s">
        <v>598</v>
      </c>
      <c r="M335">
        <v>19.0</v>
      </c>
      <c r="N335">
        <v>0.004124</v>
      </c>
    </row>
    <row r="336">
      <c r="A336" s="106"/>
      <c r="B336" s="139"/>
      <c r="C336" s="106"/>
      <c r="D336" s="106"/>
      <c r="E336" s="106"/>
      <c r="F336">
        <v>19.0</v>
      </c>
      <c r="G336">
        <v>0.004124</v>
      </c>
      <c r="I336" t="s">
        <v>585</v>
      </c>
      <c r="J336" t="s">
        <v>576</v>
      </c>
      <c r="K336" t="s">
        <v>836</v>
      </c>
      <c r="L336" t="s">
        <v>836</v>
      </c>
      <c r="M336" t="s">
        <v>836</v>
      </c>
      <c r="N336" t="s">
        <v>836</v>
      </c>
      <c r="O336" t="s">
        <v>598</v>
      </c>
      <c r="P336">
        <v>19.0</v>
      </c>
      <c r="Q336">
        <v>0.004124</v>
      </c>
    </row>
    <row r="337">
      <c r="A337" s="106"/>
      <c r="B337" s="139"/>
      <c r="C337" s="106"/>
      <c r="D337" s="106"/>
      <c r="E337" s="106"/>
      <c r="F337">
        <v>18.0</v>
      </c>
      <c r="G337">
        <v>0.003907</v>
      </c>
      <c r="I337" t="s">
        <v>575</v>
      </c>
      <c r="J337" t="s">
        <v>586</v>
      </c>
      <c r="K337" t="s">
        <v>558</v>
      </c>
      <c r="L337" t="s">
        <v>590</v>
      </c>
      <c r="M337" t="s">
        <v>577</v>
      </c>
      <c r="N337" t="s">
        <v>577</v>
      </c>
      <c r="O337" t="s">
        <v>577</v>
      </c>
      <c r="P337" t="s">
        <v>577</v>
      </c>
      <c r="Q337" t="s">
        <v>577</v>
      </c>
      <c r="R337" t="s">
        <v>577</v>
      </c>
      <c r="S337" t="s">
        <v>607</v>
      </c>
      <c r="T337" t="s">
        <v>602</v>
      </c>
      <c r="U337">
        <v>18.0</v>
      </c>
      <c r="V337">
        <v>0.003907</v>
      </c>
    </row>
    <row r="338">
      <c r="A338" s="106"/>
      <c r="B338" s="139"/>
      <c r="C338" s="106"/>
      <c r="D338" s="106"/>
      <c r="E338" s="106"/>
      <c r="F338">
        <v>18.0</v>
      </c>
      <c r="G338">
        <v>0.003907</v>
      </c>
      <c r="I338" t="s">
        <v>575</v>
      </c>
      <c r="J338" t="s">
        <v>586</v>
      </c>
      <c r="K338" t="s">
        <v>558</v>
      </c>
      <c r="L338" t="s">
        <v>590</v>
      </c>
      <c r="M338" t="s">
        <v>577</v>
      </c>
      <c r="N338" t="s">
        <v>577</v>
      </c>
      <c r="O338" t="s">
        <v>607</v>
      </c>
      <c r="P338" t="s">
        <v>577</v>
      </c>
      <c r="Q338" t="s">
        <v>602</v>
      </c>
      <c r="R338">
        <v>18.0</v>
      </c>
      <c r="S338">
        <v>0.003907</v>
      </c>
    </row>
    <row r="339">
      <c r="A339" s="106"/>
      <c r="B339" s="139"/>
      <c r="C339" s="106"/>
      <c r="D339" s="106"/>
      <c r="E339" s="106"/>
      <c r="F339">
        <v>18.0</v>
      </c>
      <c r="G339">
        <v>0.003907</v>
      </c>
      <c r="I339" t="s">
        <v>575</v>
      </c>
      <c r="J339" t="s">
        <v>586</v>
      </c>
      <c r="K339" t="s">
        <v>558</v>
      </c>
      <c r="L339" t="s">
        <v>590</v>
      </c>
      <c r="M339" t="s">
        <v>577</v>
      </c>
      <c r="N339" t="s">
        <v>577</v>
      </c>
      <c r="O339" t="s">
        <v>607</v>
      </c>
      <c r="P339" t="s">
        <v>607</v>
      </c>
      <c r="Q339" t="s">
        <v>607</v>
      </c>
      <c r="R339" t="s">
        <v>602</v>
      </c>
      <c r="S339">
        <v>18.0</v>
      </c>
      <c r="T339">
        <v>0.003907</v>
      </c>
    </row>
    <row r="340">
      <c r="A340" s="106"/>
      <c r="B340" s="139"/>
      <c r="C340" s="106"/>
      <c r="D340" s="106"/>
      <c r="E340" s="106"/>
      <c r="F340">
        <v>18.0</v>
      </c>
      <c r="G340">
        <v>0.003907</v>
      </c>
      <c r="I340" t="s">
        <v>575</v>
      </c>
      <c r="J340" t="s">
        <v>586</v>
      </c>
      <c r="K340" t="s">
        <v>558</v>
      </c>
      <c r="L340" t="s">
        <v>590</v>
      </c>
      <c r="M340" t="s">
        <v>577</v>
      </c>
      <c r="N340" t="s">
        <v>607</v>
      </c>
      <c r="O340" t="s">
        <v>577</v>
      </c>
      <c r="P340" t="s">
        <v>577</v>
      </c>
      <c r="Q340" t="s">
        <v>577</v>
      </c>
      <c r="R340" t="s">
        <v>578</v>
      </c>
      <c r="S340">
        <v>18.0</v>
      </c>
      <c r="T340">
        <v>0.003907</v>
      </c>
    </row>
    <row r="341">
      <c r="A341" s="106"/>
      <c r="B341" s="139"/>
      <c r="C341" s="106"/>
      <c r="D341" s="106"/>
      <c r="E341" s="106"/>
      <c r="F341">
        <v>18.0</v>
      </c>
      <c r="G341">
        <v>0.003907</v>
      </c>
      <c r="I341" t="s">
        <v>575</v>
      </c>
      <c r="J341" t="s">
        <v>586</v>
      </c>
      <c r="K341" t="s">
        <v>558</v>
      </c>
      <c r="L341" t="s">
        <v>590</v>
      </c>
      <c r="M341" t="s">
        <v>577</v>
      </c>
      <c r="N341" t="s">
        <v>742</v>
      </c>
      <c r="O341" t="s">
        <v>629</v>
      </c>
      <c r="P341">
        <v>18.0</v>
      </c>
      <c r="Q341">
        <v>0.003907</v>
      </c>
    </row>
    <row r="342">
      <c r="A342" s="106"/>
      <c r="B342" s="139"/>
      <c r="C342" s="106"/>
      <c r="D342" s="106"/>
      <c r="E342" s="106"/>
      <c r="F342">
        <v>18.0</v>
      </c>
      <c r="G342">
        <v>0.003907</v>
      </c>
      <c r="I342" t="s">
        <v>575</v>
      </c>
      <c r="J342" t="s">
        <v>586</v>
      </c>
      <c r="K342" t="s">
        <v>558</v>
      </c>
      <c r="L342" t="s">
        <v>590</v>
      </c>
      <c r="M342" t="s">
        <v>607</v>
      </c>
      <c r="N342" t="s">
        <v>577</v>
      </c>
      <c r="O342" t="s">
        <v>577</v>
      </c>
      <c r="P342" t="s">
        <v>577</v>
      </c>
      <c r="Q342" t="s">
        <v>577</v>
      </c>
      <c r="R342" t="s">
        <v>577</v>
      </c>
      <c r="S342" t="s">
        <v>577</v>
      </c>
      <c r="T342" t="s">
        <v>577</v>
      </c>
      <c r="U342" t="s">
        <v>578</v>
      </c>
      <c r="V342">
        <v>18.0</v>
      </c>
      <c r="W342">
        <v>0.003907</v>
      </c>
    </row>
    <row r="343">
      <c r="A343" s="106"/>
      <c r="B343" s="139"/>
      <c r="C343" s="106"/>
      <c r="D343" s="106"/>
      <c r="E343" s="106"/>
      <c r="F343">
        <v>18.0</v>
      </c>
      <c r="G343">
        <v>0.003907</v>
      </c>
      <c r="I343" t="s">
        <v>575</v>
      </c>
      <c r="J343" t="s">
        <v>586</v>
      </c>
      <c r="K343" t="s">
        <v>558</v>
      </c>
      <c r="L343" t="s">
        <v>590</v>
      </c>
      <c r="M343" t="s">
        <v>607</v>
      </c>
      <c r="N343" t="s">
        <v>607</v>
      </c>
      <c r="O343" t="s">
        <v>577</v>
      </c>
      <c r="P343" t="s">
        <v>577</v>
      </c>
      <c r="Q343" t="s">
        <v>577</v>
      </c>
      <c r="R343" t="s">
        <v>607</v>
      </c>
      <c r="S343" t="s">
        <v>993</v>
      </c>
      <c r="T343" t="s">
        <v>993</v>
      </c>
      <c r="U343" t="s">
        <v>607</v>
      </c>
      <c r="V343" t="s">
        <v>578</v>
      </c>
      <c r="W343">
        <v>18.0</v>
      </c>
      <c r="X343">
        <v>0.003907</v>
      </c>
    </row>
    <row r="344">
      <c r="A344" s="106"/>
      <c r="B344" s="139"/>
      <c r="C344" s="106"/>
      <c r="D344" s="106"/>
      <c r="E344" s="106"/>
      <c r="F344">
        <v>18.0</v>
      </c>
      <c r="G344">
        <v>0.003907</v>
      </c>
      <c r="I344" t="s">
        <v>575</v>
      </c>
      <c r="J344" t="s">
        <v>586</v>
      </c>
      <c r="K344" t="s">
        <v>558</v>
      </c>
      <c r="L344" t="s">
        <v>590</v>
      </c>
      <c r="M344" t="s">
        <v>607</v>
      </c>
      <c r="N344" t="s">
        <v>607</v>
      </c>
      <c r="O344" t="s">
        <v>607</v>
      </c>
      <c r="P344" t="s">
        <v>577</v>
      </c>
      <c r="Q344" t="s">
        <v>577</v>
      </c>
      <c r="R344" t="s">
        <v>577</v>
      </c>
      <c r="S344" t="s">
        <v>577</v>
      </c>
      <c r="T344" t="s">
        <v>602</v>
      </c>
      <c r="U344">
        <v>18.0</v>
      </c>
      <c r="V344">
        <v>0.003907</v>
      </c>
    </row>
    <row r="345">
      <c r="A345" s="106"/>
      <c r="B345" s="139"/>
      <c r="C345" s="106"/>
      <c r="D345" s="106"/>
      <c r="E345" s="106"/>
      <c r="F345">
        <v>18.0</v>
      </c>
      <c r="G345">
        <v>0.003907</v>
      </c>
      <c r="I345" t="s">
        <v>575</v>
      </c>
      <c r="J345" t="s">
        <v>586</v>
      </c>
      <c r="K345" t="s">
        <v>558</v>
      </c>
      <c r="L345" t="s">
        <v>590</v>
      </c>
      <c r="M345" t="s">
        <v>742</v>
      </c>
      <c r="N345" t="s">
        <v>577</v>
      </c>
      <c r="O345" t="s">
        <v>577</v>
      </c>
      <c r="P345" t="s">
        <v>577</v>
      </c>
      <c r="Q345" t="s">
        <v>577</v>
      </c>
      <c r="R345" t="s">
        <v>577</v>
      </c>
      <c r="S345" t="s">
        <v>577</v>
      </c>
      <c r="T345" t="s">
        <v>602</v>
      </c>
      <c r="U345">
        <v>18.0</v>
      </c>
      <c r="V345">
        <v>0.003907</v>
      </c>
    </row>
    <row r="346">
      <c r="A346" s="106"/>
      <c r="B346" s="139"/>
      <c r="C346" s="106"/>
      <c r="D346" s="106"/>
      <c r="E346" s="106"/>
      <c r="F346">
        <v>18.0</v>
      </c>
      <c r="G346">
        <v>0.003907</v>
      </c>
      <c r="I346" t="s">
        <v>575</v>
      </c>
      <c r="J346" t="s">
        <v>576</v>
      </c>
      <c r="K346" t="s">
        <v>607</v>
      </c>
      <c r="L346" t="s">
        <v>577</v>
      </c>
      <c r="M346" t="s">
        <v>577</v>
      </c>
      <c r="N346" t="s">
        <v>577</v>
      </c>
      <c r="O346" t="s">
        <v>578</v>
      </c>
      <c r="P346">
        <v>18.0</v>
      </c>
      <c r="Q346">
        <v>0.003907</v>
      </c>
    </row>
    <row r="347">
      <c r="A347" s="106"/>
      <c r="B347" s="139"/>
      <c r="C347" s="106"/>
      <c r="D347" s="106"/>
      <c r="E347" s="106"/>
      <c r="F347">
        <v>18.0</v>
      </c>
      <c r="G347">
        <v>0.003907</v>
      </c>
      <c r="I347" t="s">
        <v>585</v>
      </c>
      <c r="J347" t="s">
        <v>586</v>
      </c>
      <c r="K347" t="s">
        <v>558</v>
      </c>
      <c r="L347" t="s">
        <v>575</v>
      </c>
      <c r="M347" t="s">
        <v>576</v>
      </c>
      <c r="N347" t="s">
        <v>578</v>
      </c>
      <c r="O347" t="s">
        <v>622</v>
      </c>
      <c r="P347" t="s">
        <v>643</v>
      </c>
      <c r="Q347">
        <v>18.0</v>
      </c>
      <c r="R347">
        <v>0.003907</v>
      </c>
    </row>
    <row r="348">
      <c r="A348" s="106"/>
      <c r="B348" s="139"/>
      <c r="C348" s="106"/>
      <c r="D348" s="106"/>
      <c r="E348" s="106"/>
      <c r="F348">
        <v>18.0</v>
      </c>
      <c r="G348">
        <v>0.003907</v>
      </c>
      <c r="I348" t="s">
        <v>585</v>
      </c>
      <c r="J348" t="s">
        <v>586</v>
      </c>
      <c r="K348" t="s">
        <v>558</v>
      </c>
      <c r="L348" t="s">
        <v>575</v>
      </c>
      <c r="M348" t="s">
        <v>576</v>
      </c>
      <c r="N348" t="s">
        <v>577</v>
      </c>
      <c r="O348" t="s">
        <v>986</v>
      </c>
      <c r="P348">
        <v>18.0</v>
      </c>
      <c r="Q348">
        <v>0.003907</v>
      </c>
    </row>
    <row r="349">
      <c r="A349" s="106"/>
      <c r="B349" s="139"/>
      <c r="C349" s="106"/>
      <c r="D349" s="106"/>
      <c r="E349" s="106"/>
      <c r="F349">
        <v>18.0</v>
      </c>
      <c r="G349">
        <v>0.003907</v>
      </c>
      <c r="I349" t="s">
        <v>585</v>
      </c>
      <c r="J349" t="s">
        <v>586</v>
      </c>
      <c r="K349" t="s">
        <v>558</v>
      </c>
      <c r="L349" t="s">
        <v>590</v>
      </c>
      <c r="M349" t="s">
        <v>1036</v>
      </c>
      <c r="N349" t="s">
        <v>598</v>
      </c>
      <c r="O349">
        <v>18.0</v>
      </c>
      <c r="P349">
        <v>0.003907</v>
      </c>
    </row>
    <row r="350">
      <c r="A350" s="106"/>
      <c r="B350" s="139"/>
      <c r="C350" s="106"/>
      <c r="D350" s="106"/>
      <c r="E350" s="106"/>
      <c r="F350">
        <v>18.0</v>
      </c>
      <c r="G350">
        <v>0.003907</v>
      </c>
      <c r="I350" t="s">
        <v>585</v>
      </c>
      <c r="J350" t="s">
        <v>586</v>
      </c>
      <c r="K350" t="s">
        <v>558</v>
      </c>
      <c r="L350" t="s">
        <v>590</v>
      </c>
      <c r="M350" t="s">
        <v>836</v>
      </c>
      <c r="N350" t="s">
        <v>678</v>
      </c>
      <c r="O350">
        <v>18.0</v>
      </c>
      <c r="P350">
        <v>0.003907</v>
      </c>
    </row>
    <row r="351">
      <c r="A351" s="106"/>
      <c r="B351" s="139"/>
      <c r="C351" s="106"/>
      <c r="D351" s="106"/>
      <c r="E351" s="106"/>
      <c r="F351">
        <v>18.0</v>
      </c>
      <c r="G351">
        <v>0.003907</v>
      </c>
      <c r="I351" t="s">
        <v>585</v>
      </c>
      <c r="J351" t="s">
        <v>586</v>
      </c>
      <c r="K351" t="s">
        <v>558</v>
      </c>
      <c r="L351" t="s">
        <v>562</v>
      </c>
      <c r="M351" t="s">
        <v>622</v>
      </c>
      <c r="N351" t="s">
        <v>836</v>
      </c>
      <c r="O351" t="s">
        <v>675</v>
      </c>
      <c r="P351">
        <v>18.0</v>
      </c>
      <c r="Q351">
        <v>0.003907</v>
      </c>
    </row>
    <row r="352">
      <c r="A352" s="106"/>
      <c r="B352" s="139"/>
      <c r="C352" s="106"/>
      <c r="D352" s="106"/>
      <c r="E352" s="106"/>
      <c r="F352">
        <v>18.0</v>
      </c>
      <c r="G352">
        <v>0.003907</v>
      </c>
      <c r="I352" t="s">
        <v>557</v>
      </c>
      <c r="J352" t="s">
        <v>558</v>
      </c>
      <c r="K352" t="s">
        <v>585</v>
      </c>
      <c r="L352" t="s">
        <v>576</v>
      </c>
      <c r="M352" t="s">
        <v>1036</v>
      </c>
      <c r="N352" t="s">
        <v>587</v>
      </c>
      <c r="O352">
        <v>18.0</v>
      </c>
      <c r="P352">
        <v>0.003907</v>
      </c>
    </row>
    <row r="353">
      <c r="A353" s="106"/>
      <c r="B353" s="139"/>
      <c r="C353" s="106"/>
      <c r="D353" s="106"/>
      <c r="E353" s="106"/>
      <c r="F353">
        <v>17.0</v>
      </c>
      <c r="G353">
        <v>0.00369</v>
      </c>
      <c r="I353" t="s">
        <v>575</v>
      </c>
      <c r="J353" t="s">
        <v>586</v>
      </c>
      <c r="K353" t="s">
        <v>558</v>
      </c>
      <c r="L353" t="s">
        <v>590</v>
      </c>
      <c r="M353" t="s">
        <v>577</v>
      </c>
      <c r="N353" t="s">
        <v>742</v>
      </c>
      <c r="O353" t="s">
        <v>578</v>
      </c>
      <c r="P353">
        <v>17.0</v>
      </c>
      <c r="Q353">
        <v>0.00369</v>
      </c>
    </row>
    <row r="354">
      <c r="A354" s="106"/>
      <c r="B354" s="139"/>
      <c r="C354" s="106"/>
      <c r="D354" s="106"/>
      <c r="E354" s="106"/>
      <c r="F354">
        <v>17.0</v>
      </c>
      <c r="G354">
        <v>0.00369</v>
      </c>
      <c r="I354" t="s">
        <v>575</v>
      </c>
      <c r="J354" t="s">
        <v>586</v>
      </c>
      <c r="K354" t="s">
        <v>558</v>
      </c>
      <c r="L354" t="s">
        <v>590</v>
      </c>
      <c r="M354" t="s">
        <v>607</v>
      </c>
      <c r="N354" t="s">
        <v>577</v>
      </c>
      <c r="O354" t="s">
        <v>607</v>
      </c>
      <c r="P354" t="s">
        <v>607</v>
      </c>
      <c r="Q354" t="s">
        <v>578</v>
      </c>
      <c r="R354">
        <v>17.0</v>
      </c>
      <c r="S354">
        <v>0.00369</v>
      </c>
    </row>
    <row r="355">
      <c r="A355" s="106"/>
      <c r="B355" s="139"/>
      <c r="C355" s="106"/>
      <c r="D355" s="106"/>
      <c r="E355" s="106"/>
      <c r="F355">
        <v>17.0</v>
      </c>
      <c r="G355">
        <v>0.00369</v>
      </c>
      <c r="I355" t="s">
        <v>575</v>
      </c>
      <c r="J355" t="s">
        <v>576</v>
      </c>
      <c r="K355" t="s">
        <v>577</v>
      </c>
      <c r="L355" t="s">
        <v>577</v>
      </c>
      <c r="M355" t="s">
        <v>577</v>
      </c>
      <c r="N355" t="s">
        <v>577</v>
      </c>
      <c r="O355" t="s">
        <v>577</v>
      </c>
      <c r="P355" t="s">
        <v>577</v>
      </c>
      <c r="Q355" t="s">
        <v>577</v>
      </c>
      <c r="R355" t="s">
        <v>578</v>
      </c>
      <c r="S355">
        <v>17.0</v>
      </c>
      <c r="T355">
        <v>0.00369</v>
      </c>
    </row>
    <row r="356">
      <c r="A356" s="106"/>
      <c r="B356" s="139"/>
      <c r="C356" s="106"/>
      <c r="D356" s="106"/>
      <c r="E356" s="106"/>
      <c r="F356">
        <v>17.0</v>
      </c>
      <c r="G356">
        <v>0.00369</v>
      </c>
      <c r="I356" t="s">
        <v>575</v>
      </c>
      <c r="J356" t="s">
        <v>576</v>
      </c>
      <c r="K356" t="s">
        <v>607</v>
      </c>
      <c r="L356" t="s">
        <v>578</v>
      </c>
      <c r="M356">
        <v>17.0</v>
      </c>
      <c r="N356">
        <v>0.00369</v>
      </c>
    </row>
    <row r="357">
      <c r="A357" s="106"/>
      <c r="B357" s="139"/>
      <c r="C357" s="106"/>
      <c r="D357" s="106"/>
      <c r="E357" s="106"/>
      <c r="F357">
        <v>17.0</v>
      </c>
      <c r="G357">
        <v>0.00369</v>
      </c>
      <c r="I357" t="s">
        <v>585</v>
      </c>
      <c r="J357" t="s">
        <v>586</v>
      </c>
      <c r="K357" t="s">
        <v>558</v>
      </c>
      <c r="L357" t="s">
        <v>562</v>
      </c>
      <c r="M357" t="s">
        <v>622</v>
      </c>
      <c r="N357" t="s">
        <v>738</v>
      </c>
      <c r="O357">
        <v>17.0</v>
      </c>
      <c r="P357">
        <v>0.00369</v>
      </c>
    </row>
    <row r="358">
      <c r="A358" s="106"/>
      <c r="B358" s="139"/>
      <c r="C358" s="106"/>
      <c r="D358" s="106"/>
      <c r="E358" s="106"/>
      <c r="F358">
        <v>17.0</v>
      </c>
      <c r="G358">
        <v>0.00369</v>
      </c>
      <c r="I358" t="s">
        <v>585</v>
      </c>
      <c r="J358" t="s">
        <v>576</v>
      </c>
      <c r="K358" t="s">
        <v>814</v>
      </c>
      <c r="L358" t="s">
        <v>814</v>
      </c>
      <c r="M358" t="s">
        <v>814</v>
      </c>
      <c r="N358" t="s">
        <v>646</v>
      </c>
      <c r="O358">
        <v>17.0</v>
      </c>
      <c r="P358">
        <v>0.00369</v>
      </c>
    </row>
    <row r="359">
      <c r="A359" s="106"/>
      <c r="B359" s="139"/>
      <c r="C359" s="106"/>
      <c r="D359" s="106"/>
      <c r="E359" s="106"/>
      <c r="F359">
        <v>17.0</v>
      </c>
      <c r="G359">
        <v>0.00369</v>
      </c>
      <c r="I359" t="s">
        <v>585</v>
      </c>
      <c r="J359" t="s">
        <v>1058</v>
      </c>
      <c r="K359">
        <v>17.0</v>
      </c>
      <c r="L359">
        <v>0.00369</v>
      </c>
    </row>
    <row r="360">
      <c r="A360" s="106"/>
      <c r="B360" s="139"/>
      <c r="C360" s="106"/>
      <c r="D360" s="106"/>
      <c r="E360" s="106"/>
      <c r="F360">
        <v>17.0</v>
      </c>
      <c r="G360">
        <v>0.00369</v>
      </c>
      <c r="I360" t="s">
        <v>557</v>
      </c>
      <c r="J360" t="s">
        <v>558</v>
      </c>
      <c r="K360" t="s">
        <v>585</v>
      </c>
      <c r="L360" t="s">
        <v>576</v>
      </c>
      <c r="M360" t="s">
        <v>577</v>
      </c>
      <c r="N360" t="s">
        <v>562</v>
      </c>
      <c r="O360" t="s">
        <v>836</v>
      </c>
      <c r="P360" t="s">
        <v>587</v>
      </c>
      <c r="Q360">
        <v>17.0</v>
      </c>
      <c r="R360">
        <v>0.00369</v>
      </c>
    </row>
    <row r="361">
      <c r="A361" s="106"/>
      <c r="B361" s="139"/>
      <c r="C361" s="106"/>
      <c r="D361" s="106"/>
      <c r="E361" s="106"/>
      <c r="F361">
        <v>17.0</v>
      </c>
      <c r="G361">
        <v>0.00369</v>
      </c>
      <c r="I361" t="s">
        <v>557</v>
      </c>
      <c r="J361" t="s">
        <v>558</v>
      </c>
      <c r="K361" t="s">
        <v>585</v>
      </c>
      <c r="L361" t="s">
        <v>576</v>
      </c>
      <c r="M361" t="s">
        <v>1060</v>
      </c>
      <c r="N361" t="s">
        <v>587</v>
      </c>
      <c r="O361">
        <v>17.0</v>
      </c>
      <c r="P361">
        <v>0.00369</v>
      </c>
    </row>
    <row r="362">
      <c r="A362" s="106"/>
      <c r="B362" s="139"/>
      <c r="C362" s="106"/>
      <c r="D362" s="106"/>
      <c r="E362" s="106"/>
      <c r="F362">
        <v>16.0</v>
      </c>
      <c r="G362">
        <v>0.003473</v>
      </c>
      <c r="I362" t="s">
        <v>805</v>
      </c>
      <c r="J362" t="s">
        <v>586</v>
      </c>
      <c r="K362" t="s">
        <v>558</v>
      </c>
      <c r="L362" t="s">
        <v>575</v>
      </c>
      <c r="M362" t="s">
        <v>576</v>
      </c>
      <c r="N362" t="s">
        <v>703</v>
      </c>
      <c r="O362" t="s">
        <v>968</v>
      </c>
      <c r="P362">
        <v>16.0</v>
      </c>
      <c r="Q362">
        <v>0.003473</v>
      </c>
    </row>
    <row r="363">
      <c r="A363" s="106"/>
      <c r="B363" s="139"/>
      <c r="C363" s="106"/>
      <c r="D363" s="106"/>
      <c r="E363" s="106"/>
      <c r="F363">
        <v>16.0</v>
      </c>
      <c r="G363">
        <v>0.003473</v>
      </c>
      <c r="I363" t="s">
        <v>575</v>
      </c>
      <c r="J363" t="s">
        <v>586</v>
      </c>
      <c r="K363" t="s">
        <v>558</v>
      </c>
      <c r="L363" t="s">
        <v>590</v>
      </c>
      <c r="M363" t="s">
        <v>577</v>
      </c>
      <c r="N363" t="s">
        <v>577</v>
      </c>
      <c r="O363" t="s">
        <v>577</v>
      </c>
      <c r="P363" t="s">
        <v>577</v>
      </c>
      <c r="Q363" t="s">
        <v>577</v>
      </c>
      <c r="R363" t="s">
        <v>577</v>
      </c>
      <c r="S363" t="s">
        <v>577</v>
      </c>
      <c r="T363" t="s">
        <v>577</v>
      </c>
      <c r="U363" t="s">
        <v>577</v>
      </c>
      <c r="V363" t="s">
        <v>577</v>
      </c>
      <c r="W363" t="s">
        <v>577</v>
      </c>
      <c r="X363" t="s">
        <v>577</v>
      </c>
      <c r="Y363" t="s">
        <v>577</v>
      </c>
      <c r="Z363" t="s">
        <v>577</v>
      </c>
      <c r="AA363" t="s">
        <v>578</v>
      </c>
      <c r="AB363">
        <v>16.0</v>
      </c>
      <c r="AC363">
        <v>0.003473</v>
      </c>
    </row>
    <row r="364">
      <c r="A364" s="106"/>
      <c r="B364" s="139"/>
      <c r="C364" s="106"/>
      <c r="D364" s="106"/>
      <c r="E364" s="106"/>
      <c r="F364">
        <v>16.0</v>
      </c>
      <c r="G364">
        <v>0.003473</v>
      </c>
      <c r="I364" t="s">
        <v>575</v>
      </c>
      <c r="J364" t="s">
        <v>586</v>
      </c>
      <c r="K364" t="s">
        <v>558</v>
      </c>
      <c r="L364" t="s">
        <v>590</v>
      </c>
      <c r="M364" t="s">
        <v>607</v>
      </c>
      <c r="N364" t="s">
        <v>742</v>
      </c>
      <c r="O364" t="s">
        <v>629</v>
      </c>
      <c r="P364">
        <v>16.0</v>
      </c>
      <c r="Q364">
        <v>0.003473</v>
      </c>
    </row>
    <row r="365">
      <c r="A365" s="106"/>
      <c r="B365" s="139"/>
      <c r="C365" s="106"/>
      <c r="D365" s="106"/>
      <c r="E365" s="106"/>
      <c r="F365">
        <v>16.0</v>
      </c>
      <c r="G365">
        <v>0.003473</v>
      </c>
      <c r="I365" t="s">
        <v>585</v>
      </c>
      <c r="J365" t="s">
        <v>640</v>
      </c>
      <c r="K365" t="s">
        <v>586</v>
      </c>
      <c r="L365" t="s">
        <v>558</v>
      </c>
      <c r="M365" t="s">
        <v>590</v>
      </c>
      <c r="N365" t="s">
        <v>577</v>
      </c>
      <c r="O365" t="s">
        <v>577</v>
      </c>
      <c r="P365" t="s">
        <v>577</v>
      </c>
      <c r="Q365" t="s">
        <v>577</v>
      </c>
      <c r="R365" t="s">
        <v>578</v>
      </c>
      <c r="S365" t="s">
        <v>678</v>
      </c>
      <c r="T365">
        <v>16.0</v>
      </c>
      <c r="U365">
        <v>0.003473</v>
      </c>
    </row>
    <row r="366">
      <c r="A366" s="106"/>
      <c r="B366" s="139"/>
      <c r="C366" s="106"/>
      <c r="D366" s="106"/>
      <c r="E366" s="106"/>
      <c r="F366">
        <v>16.0</v>
      </c>
      <c r="G366">
        <v>0.003473</v>
      </c>
      <c r="I366" t="s">
        <v>585</v>
      </c>
      <c r="J366" t="s">
        <v>640</v>
      </c>
      <c r="K366" t="s">
        <v>586</v>
      </c>
      <c r="L366" t="s">
        <v>558</v>
      </c>
      <c r="M366" t="s">
        <v>590</v>
      </c>
      <c r="N366" t="s">
        <v>577</v>
      </c>
      <c r="O366" t="s">
        <v>602</v>
      </c>
      <c r="P366" t="s">
        <v>562</v>
      </c>
      <c r="Q366" t="s">
        <v>590</v>
      </c>
      <c r="R366">
        <v>16.0</v>
      </c>
      <c r="S366">
        <v>0.003473</v>
      </c>
    </row>
    <row r="367">
      <c r="A367" s="106"/>
      <c r="B367" s="139"/>
      <c r="C367" s="106"/>
      <c r="D367" s="106"/>
      <c r="E367" s="106"/>
      <c r="F367">
        <v>16.0</v>
      </c>
      <c r="G367">
        <v>0.003473</v>
      </c>
      <c r="I367" t="s">
        <v>585</v>
      </c>
      <c r="J367" t="s">
        <v>640</v>
      </c>
      <c r="K367" t="s">
        <v>586</v>
      </c>
      <c r="L367" t="s">
        <v>558</v>
      </c>
      <c r="M367" t="s">
        <v>590</v>
      </c>
      <c r="N367" t="s">
        <v>602</v>
      </c>
      <c r="O367" t="s">
        <v>948</v>
      </c>
      <c r="P367">
        <v>16.0</v>
      </c>
      <c r="Q367">
        <v>0.003473</v>
      </c>
    </row>
    <row r="368">
      <c r="A368" s="106"/>
      <c r="B368" s="139"/>
      <c r="C368" s="106"/>
      <c r="D368" s="106"/>
      <c r="E368" s="106"/>
      <c r="F368">
        <v>16.0</v>
      </c>
      <c r="G368">
        <v>0.003473</v>
      </c>
      <c r="I368" t="s">
        <v>585</v>
      </c>
      <c r="J368" t="s">
        <v>640</v>
      </c>
      <c r="K368" t="s">
        <v>586</v>
      </c>
      <c r="L368" t="s">
        <v>576</v>
      </c>
      <c r="M368" t="s">
        <v>622</v>
      </c>
      <c r="N368" t="s">
        <v>590</v>
      </c>
      <c r="O368" t="s">
        <v>646</v>
      </c>
      <c r="P368">
        <v>16.0</v>
      </c>
      <c r="Q368">
        <v>0.003473</v>
      </c>
    </row>
    <row r="369">
      <c r="A369" s="106"/>
      <c r="B369" s="139"/>
      <c r="C369" s="106"/>
      <c r="D369" s="106"/>
      <c r="E369" s="106"/>
      <c r="F369">
        <v>16.0</v>
      </c>
      <c r="G369">
        <v>0.003473</v>
      </c>
      <c r="I369" t="s">
        <v>585</v>
      </c>
      <c r="K369" t="s">
        <v>640</v>
      </c>
      <c r="L369" t="s">
        <v>641</v>
      </c>
      <c r="M369" t="s">
        <v>622</v>
      </c>
      <c r="N369">
        <v>16.0</v>
      </c>
      <c r="O369">
        <v>0.003473</v>
      </c>
    </row>
    <row r="370">
      <c r="A370" s="106"/>
      <c r="B370" s="139"/>
      <c r="C370" s="106"/>
      <c r="D370" s="106"/>
      <c r="E370" s="106"/>
      <c r="F370">
        <v>16.0</v>
      </c>
      <c r="G370">
        <v>0.003473</v>
      </c>
      <c r="I370" t="s">
        <v>585</v>
      </c>
      <c r="J370" t="s">
        <v>586</v>
      </c>
      <c r="K370" t="s">
        <v>558</v>
      </c>
      <c r="L370" t="s">
        <v>590</v>
      </c>
      <c r="M370" t="s">
        <v>688</v>
      </c>
      <c r="N370">
        <v>16.0</v>
      </c>
      <c r="O370">
        <v>0.003473</v>
      </c>
    </row>
    <row r="371">
      <c r="A371" s="106"/>
      <c r="B371" s="139"/>
      <c r="C371" s="106"/>
      <c r="D371" s="106"/>
      <c r="E371" s="106"/>
      <c r="F371">
        <v>16.0</v>
      </c>
      <c r="G371">
        <v>0.003473</v>
      </c>
      <c r="I371" t="s">
        <v>557</v>
      </c>
      <c r="J371" t="s">
        <v>558</v>
      </c>
      <c r="K371" t="s">
        <v>575</v>
      </c>
      <c r="L371" t="s">
        <v>576</v>
      </c>
      <c r="M371" t="s">
        <v>577</v>
      </c>
      <c r="N371" t="s">
        <v>577</v>
      </c>
      <c r="O371" t="s">
        <v>577</v>
      </c>
      <c r="P371" t="s">
        <v>703</v>
      </c>
      <c r="Q371">
        <v>16.0</v>
      </c>
      <c r="R371">
        <v>0.003473</v>
      </c>
    </row>
    <row r="372">
      <c r="A372" s="106"/>
      <c r="B372" s="139"/>
      <c r="C372" s="106"/>
      <c r="D372" s="106"/>
      <c r="E372" s="106"/>
      <c r="F372">
        <v>15.0</v>
      </c>
      <c r="G372">
        <v>0.003256</v>
      </c>
      <c r="I372" t="s">
        <v>575</v>
      </c>
      <c r="J372" t="s">
        <v>586</v>
      </c>
      <c r="K372" t="s">
        <v>558</v>
      </c>
      <c r="L372" t="s">
        <v>590</v>
      </c>
      <c r="M372" t="s">
        <v>577</v>
      </c>
      <c r="N372" t="s">
        <v>577</v>
      </c>
      <c r="O372" t="s">
        <v>577</v>
      </c>
      <c r="P372" t="s">
        <v>607</v>
      </c>
      <c r="Q372" t="s">
        <v>577</v>
      </c>
      <c r="R372" t="s">
        <v>578</v>
      </c>
      <c r="S372">
        <v>15.0</v>
      </c>
      <c r="T372">
        <v>0.003256</v>
      </c>
    </row>
    <row r="373">
      <c r="A373" s="106"/>
      <c r="B373" s="139"/>
      <c r="C373" s="106"/>
      <c r="D373" s="106"/>
      <c r="E373" s="106"/>
      <c r="F373">
        <v>15.0</v>
      </c>
      <c r="G373">
        <v>0.003256</v>
      </c>
      <c r="I373" t="s">
        <v>575</v>
      </c>
      <c r="J373" t="s">
        <v>586</v>
      </c>
      <c r="K373" t="s">
        <v>558</v>
      </c>
      <c r="L373" t="s">
        <v>590</v>
      </c>
      <c r="M373" t="s">
        <v>577</v>
      </c>
      <c r="N373" t="s">
        <v>742</v>
      </c>
      <c r="O373" t="s">
        <v>577</v>
      </c>
      <c r="P373" t="s">
        <v>578</v>
      </c>
      <c r="Q373">
        <v>15.0</v>
      </c>
      <c r="R373">
        <v>0.003256</v>
      </c>
    </row>
    <row r="374">
      <c r="A374" s="106"/>
      <c r="B374" s="139"/>
      <c r="C374" s="106"/>
      <c r="D374" s="106"/>
      <c r="E374" s="106"/>
      <c r="F374">
        <v>15.0</v>
      </c>
      <c r="G374">
        <v>0.003256</v>
      </c>
      <c r="I374" t="s">
        <v>575</v>
      </c>
      <c r="J374" t="s">
        <v>586</v>
      </c>
      <c r="K374" t="s">
        <v>558</v>
      </c>
      <c r="L374" t="s">
        <v>590</v>
      </c>
      <c r="M374" t="s">
        <v>607</v>
      </c>
      <c r="N374" t="s">
        <v>577</v>
      </c>
      <c r="O374" t="s">
        <v>607</v>
      </c>
      <c r="P374" t="s">
        <v>577</v>
      </c>
      <c r="Q374" t="s">
        <v>602</v>
      </c>
      <c r="R374">
        <v>15.0</v>
      </c>
      <c r="S374">
        <v>0.003256</v>
      </c>
    </row>
    <row r="375">
      <c r="A375" s="106"/>
      <c r="B375" s="139"/>
      <c r="C375" s="106"/>
      <c r="D375" s="106"/>
      <c r="E375" s="106"/>
      <c r="F375">
        <v>15.0</v>
      </c>
      <c r="G375">
        <v>0.003256</v>
      </c>
      <c r="I375" t="s">
        <v>575</v>
      </c>
      <c r="J375" t="s">
        <v>586</v>
      </c>
      <c r="K375" t="s">
        <v>558</v>
      </c>
      <c r="L375" t="s">
        <v>590</v>
      </c>
      <c r="M375" t="s">
        <v>607</v>
      </c>
      <c r="N375" t="s">
        <v>607</v>
      </c>
      <c r="O375" t="s">
        <v>577</v>
      </c>
      <c r="P375" t="s">
        <v>577</v>
      </c>
      <c r="Q375" t="s">
        <v>577</v>
      </c>
      <c r="R375" t="s">
        <v>577</v>
      </c>
      <c r="S375" t="s">
        <v>577</v>
      </c>
      <c r="T375" t="s">
        <v>578</v>
      </c>
      <c r="U375">
        <v>15.0</v>
      </c>
      <c r="V375">
        <v>0.003256</v>
      </c>
    </row>
    <row r="376">
      <c r="A376" s="106"/>
      <c r="B376" s="139"/>
      <c r="C376" s="106"/>
      <c r="D376" s="106"/>
      <c r="E376" s="106"/>
      <c r="F376">
        <v>15.0</v>
      </c>
      <c r="G376">
        <v>0.003256</v>
      </c>
      <c r="I376" t="s">
        <v>575</v>
      </c>
      <c r="J376" t="s">
        <v>586</v>
      </c>
      <c r="K376" t="s">
        <v>558</v>
      </c>
      <c r="L376" t="s">
        <v>590</v>
      </c>
      <c r="M376" t="s">
        <v>607</v>
      </c>
      <c r="N376" t="s">
        <v>607</v>
      </c>
      <c r="O376" t="s">
        <v>577</v>
      </c>
      <c r="P376" t="s">
        <v>607</v>
      </c>
      <c r="Q376" t="s">
        <v>607</v>
      </c>
      <c r="R376" t="s">
        <v>607</v>
      </c>
      <c r="S376" t="s">
        <v>602</v>
      </c>
      <c r="T376">
        <v>15.0</v>
      </c>
      <c r="U376">
        <v>0.003256</v>
      </c>
    </row>
    <row r="377">
      <c r="A377" s="106"/>
      <c r="B377" s="139"/>
      <c r="C377" s="106"/>
      <c r="D377" s="106"/>
      <c r="E377" s="106"/>
      <c r="F377">
        <v>15.0</v>
      </c>
      <c r="G377">
        <v>0.003256</v>
      </c>
      <c r="I377" t="s">
        <v>575</v>
      </c>
      <c r="J377" t="s">
        <v>586</v>
      </c>
      <c r="K377" t="s">
        <v>558</v>
      </c>
      <c r="L377" t="s">
        <v>590</v>
      </c>
      <c r="M377" t="s">
        <v>607</v>
      </c>
      <c r="N377" t="s">
        <v>607</v>
      </c>
      <c r="O377" t="s">
        <v>607</v>
      </c>
      <c r="P377" t="s">
        <v>607</v>
      </c>
      <c r="Q377" t="s">
        <v>607</v>
      </c>
      <c r="R377" t="s">
        <v>578</v>
      </c>
      <c r="S377">
        <v>15.0</v>
      </c>
      <c r="T377">
        <v>0.003256</v>
      </c>
    </row>
    <row r="378">
      <c r="A378" s="106"/>
      <c r="B378" s="139"/>
      <c r="C378" s="106"/>
      <c r="D378" s="106"/>
      <c r="E378" s="106"/>
      <c r="F378">
        <v>15.0</v>
      </c>
      <c r="G378">
        <v>0.003256</v>
      </c>
      <c r="I378" t="s">
        <v>575</v>
      </c>
      <c r="J378" t="s">
        <v>586</v>
      </c>
      <c r="K378" t="s">
        <v>558</v>
      </c>
      <c r="L378" t="s">
        <v>590</v>
      </c>
      <c r="M378" t="s">
        <v>646</v>
      </c>
      <c r="N378">
        <v>15.0</v>
      </c>
      <c r="O378">
        <v>0.003256</v>
      </c>
    </row>
    <row r="379">
      <c r="A379" s="106"/>
      <c r="B379" s="139"/>
      <c r="C379" s="106"/>
      <c r="D379" s="106"/>
      <c r="E379" s="106"/>
      <c r="F379">
        <v>15.0</v>
      </c>
      <c r="G379">
        <v>0.003256</v>
      </c>
      <c r="I379" t="s">
        <v>575</v>
      </c>
      <c r="J379" t="s">
        <v>558</v>
      </c>
      <c r="K379" t="s">
        <v>602</v>
      </c>
      <c r="L379">
        <v>15.0</v>
      </c>
      <c r="M379">
        <v>0.003256</v>
      </c>
    </row>
    <row r="380">
      <c r="A380" s="106"/>
      <c r="B380" s="139"/>
      <c r="C380" s="106"/>
      <c r="D380" s="106"/>
      <c r="E380" s="106"/>
      <c r="F380">
        <v>15.0</v>
      </c>
      <c r="G380">
        <v>0.003256</v>
      </c>
      <c r="I380" t="s">
        <v>585</v>
      </c>
      <c r="J380" t="s">
        <v>640</v>
      </c>
      <c r="K380" t="s">
        <v>586</v>
      </c>
      <c r="L380" t="s">
        <v>558</v>
      </c>
      <c r="M380" t="s">
        <v>590</v>
      </c>
      <c r="N380" t="s">
        <v>703</v>
      </c>
      <c r="O380">
        <v>15.0</v>
      </c>
      <c r="P380">
        <v>0.003256</v>
      </c>
    </row>
    <row r="381">
      <c r="A381" s="106"/>
      <c r="B381" s="139"/>
      <c r="C381" s="106"/>
      <c r="D381" s="106"/>
      <c r="E381" s="106"/>
      <c r="F381">
        <v>15.0</v>
      </c>
      <c r="G381">
        <v>0.003256</v>
      </c>
      <c r="I381" t="s">
        <v>585</v>
      </c>
      <c r="J381" t="s">
        <v>640</v>
      </c>
      <c r="K381" t="s">
        <v>586</v>
      </c>
      <c r="L381" t="s">
        <v>558</v>
      </c>
      <c r="M381" t="s">
        <v>590</v>
      </c>
      <c r="N381" t="s">
        <v>578</v>
      </c>
      <c r="O381" t="s">
        <v>607</v>
      </c>
      <c r="P381" t="s">
        <v>607</v>
      </c>
      <c r="Q381" t="s">
        <v>602</v>
      </c>
      <c r="R381">
        <v>15.0</v>
      </c>
      <c r="S381">
        <v>0.003256</v>
      </c>
    </row>
    <row r="382">
      <c r="A382" s="106"/>
      <c r="B382" s="139"/>
      <c r="C382" s="106"/>
      <c r="D382" s="106"/>
      <c r="E382" s="106"/>
      <c r="F382">
        <v>15.0</v>
      </c>
      <c r="G382">
        <v>0.003256</v>
      </c>
      <c r="I382" t="s">
        <v>585</v>
      </c>
      <c r="J382" t="s">
        <v>640</v>
      </c>
      <c r="K382" t="s">
        <v>586</v>
      </c>
      <c r="L382" t="s">
        <v>558</v>
      </c>
      <c r="M382" t="s">
        <v>590</v>
      </c>
      <c r="N382" t="s">
        <v>577</v>
      </c>
      <c r="O382" t="s">
        <v>578</v>
      </c>
      <c r="P382" t="s">
        <v>590</v>
      </c>
      <c r="Q382">
        <v>15.0</v>
      </c>
      <c r="R382">
        <v>0.003256</v>
      </c>
    </row>
    <row r="383">
      <c r="A383" s="106"/>
      <c r="B383" s="139"/>
      <c r="C383" s="106"/>
      <c r="D383" s="106"/>
      <c r="E383" s="106"/>
      <c r="F383">
        <v>15.0</v>
      </c>
      <c r="G383">
        <v>0.003256</v>
      </c>
      <c r="I383" t="s">
        <v>585</v>
      </c>
      <c r="J383" t="s">
        <v>640</v>
      </c>
      <c r="K383" t="s">
        <v>586</v>
      </c>
      <c r="L383" t="s">
        <v>558</v>
      </c>
      <c r="M383" t="s">
        <v>590</v>
      </c>
      <c r="N383" t="s">
        <v>577</v>
      </c>
      <c r="O383" t="s">
        <v>577</v>
      </c>
      <c r="P383" t="s">
        <v>577</v>
      </c>
      <c r="Q383" t="s">
        <v>578</v>
      </c>
      <c r="R383" t="s">
        <v>675</v>
      </c>
      <c r="S383">
        <v>15.0</v>
      </c>
      <c r="T383">
        <v>0.003256</v>
      </c>
    </row>
    <row r="384">
      <c r="A384" s="106"/>
      <c r="B384" s="139"/>
      <c r="C384" s="106"/>
      <c r="D384" s="106"/>
      <c r="E384" s="106"/>
      <c r="F384">
        <v>15.0</v>
      </c>
      <c r="G384">
        <v>0.003256</v>
      </c>
      <c r="I384" t="s">
        <v>585</v>
      </c>
      <c r="J384" t="s">
        <v>640</v>
      </c>
      <c r="K384" t="s">
        <v>586</v>
      </c>
      <c r="L384" t="s">
        <v>558</v>
      </c>
      <c r="M384" t="s">
        <v>590</v>
      </c>
      <c r="N384" t="s">
        <v>577</v>
      </c>
      <c r="O384" t="s">
        <v>607</v>
      </c>
      <c r="P384" t="s">
        <v>578</v>
      </c>
      <c r="Q384" t="s">
        <v>675</v>
      </c>
      <c r="R384">
        <v>15.0</v>
      </c>
      <c r="S384">
        <v>0.003256</v>
      </c>
    </row>
    <row r="385">
      <c r="A385" s="106"/>
      <c r="B385" s="139"/>
      <c r="C385" s="106"/>
      <c r="D385" s="106"/>
      <c r="E385" s="106"/>
      <c r="F385">
        <v>15.0</v>
      </c>
      <c r="G385">
        <v>0.003256</v>
      </c>
      <c r="I385" t="s">
        <v>585</v>
      </c>
      <c r="J385" t="s">
        <v>640</v>
      </c>
      <c r="K385" t="s">
        <v>586</v>
      </c>
      <c r="L385" t="s">
        <v>558</v>
      </c>
      <c r="M385" t="s">
        <v>590</v>
      </c>
      <c r="N385" t="s">
        <v>607</v>
      </c>
      <c r="O385" t="s">
        <v>607</v>
      </c>
      <c r="P385" t="s">
        <v>577</v>
      </c>
      <c r="Q385" t="s">
        <v>577</v>
      </c>
      <c r="R385" t="s">
        <v>577</v>
      </c>
      <c r="S385" t="s">
        <v>577</v>
      </c>
      <c r="T385" t="s">
        <v>578</v>
      </c>
      <c r="U385" t="s">
        <v>675</v>
      </c>
      <c r="V385">
        <v>15.0</v>
      </c>
      <c r="W385">
        <v>0.003256</v>
      </c>
    </row>
    <row r="386">
      <c r="A386" s="106"/>
      <c r="B386" s="139"/>
      <c r="C386" s="106"/>
      <c r="D386" s="106"/>
      <c r="E386" s="106"/>
      <c r="F386">
        <v>15.0</v>
      </c>
      <c r="G386">
        <v>0.003256</v>
      </c>
      <c r="I386" t="s">
        <v>585</v>
      </c>
      <c r="J386" t="s">
        <v>586</v>
      </c>
      <c r="K386" t="s">
        <v>558</v>
      </c>
      <c r="L386" t="s">
        <v>590</v>
      </c>
      <c r="M386" t="s">
        <v>607</v>
      </c>
      <c r="N386" t="s">
        <v>607</v>
      </c>
      <c r="O386" t="s">
        <v>607</v>
      </c>
      <c r="P386" t="s">
        <v>607</v>
      </c>
      <c r="Q386" t="s">
        <v>602</v>
      </c>
      <c r="R386">
        <v>15.0</v>
      </c>
      <c r="S386">
        <v>0.003256</v>
      </c>
    </row>
    <row r="387">
      <c r="A387" s="106"/>
      <c r="B387" s="139"/>
      <c r="C387" s="106"/>
      <c r="D387" s="106"/>
      <c r="E387" s="106"/>
      <c r="F387">
        <v>15.0</v>
      </c>
      <c r="G387">
        <v>0.003256</v>
      </c>
      <c r="I387" t="s">
        <v>585</v>
      </c>
      <c r="J387" t="s">
        <v>558</v>
      </c>
      <c r="K387" t="s">
        <v>577</v>
      </c>
      <c r="L387" t="s">
        <v>675</v>
      </c>
      <c r="M387">
        <v>15.0</v>
      </c>
      <c r="N387">
        <v>0.003256</v>
      </c>
    </row>
    <row r="388">
      <c r="A388" s="106"/>
      <c r="B388" s="139"/>
      <c r="C388" s="106"/>
      <c r="D388" s="106"/>
      <c r="E388" s="106"/>
      <c r="F388">
        <v>15.0</v>
      </c>
      <c r="G388">
        <v>0.003256</v>
      </c>
      <c r="I388" t="s">
        <v>585</v>
      </c>
      <c r="J388" t="s">
        <v>558</v>
      </c>
      <c r="K388" t="s">
        <v>972</v>
      </c>
      <c r="L388">
        <v>15.0</v>
      </c>
      <c r="M388">
        <v>0.003256</v>
      </c>
    </row>
    <row r="389">
      <c r="A389" s="106"/>
      <c r="B389" s="139"/>
      <c r="C389" s="106"/>
      <c r="D389" s="106"/>
      <c r="E389" s="106"/>
      <c r="F389">
        <v>15.0</v>
      </c>
      <c r="G389">
        <v>0.003256</v>
      </c>
      <c r="I389" t="s">
        <v>585</v>
      </c>
      <c r="J389" t="s">
        <v>576</v>
      </c>
      <c r="K389" t="s">
        <v>622</v>
      </c>
      <c r="L389">
        <v>15.0</v>
      </c>
      <c r="M389">
        <v>0.003256</v>
      </c>
    </row>
    <row r="390">
      <c r="A390" s="106"/>
      <c r="B390" s="139"/>
      <c r="C390" s="106"/>
      <c r="D390" s="106"/>
      <c r="E390" s="106"/>
      <c r="F390">
        <v>15.0</v>
      </c>
      <c r="G390">
        <v>0.003256</v>
      </c>
      <c r="I390" t="s">
        <v>585</v>
      </c>
      <c r="J390" t="s">
        <v>576</v>
      </c>
      <c r="K390" t="s">
        <v>629</v>
      </c>
      <c r="L390">
        <v>15.0</v>
      </c>
      <c r="M390">
        <v>0.003256</v>
      </c>
    </row>
    <row r="391">
      <c r="A391" s="106"/>
      <c r="B391" s="139"/>
      <c r="C391" s="106"/>
      <c r="D391" s="106"/>
      <c r="E391" s="106"/>
      <c r="F391">
        <v>14.0</v>
      </c>
      <c r="G391">
        <v>0.003039</v>
      </c>
      <c r="I391" t="s">
        <v>805</v>
      </c>
      <c r="J391" t="s">
        <v>640</v>
      </c>
      <c r="K391" t="s">
        <v>586</v>
      </c>
      <c r="L391" t="s">
        <v>558</v>
      </c>
      <c r="M391" t="s">
        <v>590</v>
      </c>
      <c r="N391" t="s">
        <v>602</v>
      </c>
      <c r="O391" t="s">
        <v>968</v>
      </c>
      <c r="P391">
        <v>14.0</v>
      </c>
      <c r="Q391">
        <v>0.003039</v>
      </c>
    </row>
    <row r="392">
      <c r="A392" s="106"/>
      <c r="B392" s="139"/>
      <c r="C392" s="106"/>
      <c r="D392" s="106"/>
      <c r="E392" s="106"/>
      <c r="F392">
        <v>14.0</v>
      </c>
      <c r="G392">
        <v>0.003039</v>
      </c>
      <c r="I392" t="s">
        <v>575</v>
      </c>
      <c r="J392" t="s">
        <v>586</v>
      </c>
      <c r="K392" t="s">
        <v>558</v>
      </c>
      <c r="L392" t="s">
        <v>590</v>
      </c>
      <c r="M392" t="s">
        <v>577</v>
      </c>
      <c r="N392" t="s">
        <v>577</v>
      </c>
      <c r="O392" t="s">
        <v>577</v>
      </c>
      <c r="P392" t="s">
        <v>577</v>
      </c>
      <c r="Q392" t="s">
        <v>607</v>
      </c>
      <c r="R392" t="s">
        <v>602</v>
      </c>
      <c r="S392">
        <v>14.0</v>
      </c>
      <c r="T392">
        <v>0.003039</v>
      </c>
    </row>
    <row r="393">
      <c r="A393" s="106"/>
      <c r="B393" s="139"/>
      <c r="C393" s="106"/>
      <c r="D393" s="106"/>
      <c r="E393" s="106"/>
      <c r="F393">
        <v>14.0</v>
      </c>
      <c r="G393">
        <v>0.003039</v>
      </c>
      <c r="I393" t="s">
        <v>575</v>
      </c>
      <c r="J393" t="s">
        <v>586</v>
      </c>
      <c r="K393" t="s">
        <v>558</v>
      </c>
      <c r="L393" t="s">
        <v>590</v>
      </c>
      <c r="M393" t="s">
        <v>577</v>
      </c>
      <c r="N393" t="s">
        <v>577</v>
      </c>
      <c r="O393" t="s">
        <v>629</v>
      </c>
      <c r="P393">
        <v>14.0</v>
      </c>
      <c r="Q393">
        <v>0.003039</v>
      </c>
    </row>
    <row r="394">
      <c r="A394" s="106"/>
      <c r="B394" s="139"/>
      <c r="C394" s="106"/>
      <c r="D394" s="106"/>
      <c r="E394" s="106"/>
      <c r="F394">
        <v>14.0</v>
      </c>
      <c r="G394">
        <v>0.003039</v>
      </c>
      <c r="I394" t="s">
        <v>575</v>
      </c>
      <c r="J394" t="s">
        <v>586</v>
      </c>
      <c r="K394" t="s">
        <v>558</v>
      </c>
      <c r="L394" t="s">
        <v>590</v>
      </c>
      <c r="M394" t="s">
        <v>607</v>
      </c>
      <c r="N394" t="s">
        <v>577</v>
      </c>
      <c r="O394" t="s">
        <v>607</v>
      </c>
      <c r="P394" t="s">
        <v>577</v>
      </c>
      <c r="Q394" t="s">
        <v>578</v>
      </c>
      <c r="R394">
        <v>14.0</v>
      </c>
      <c r="S394">
        <v>0.003039</v>
      </c>
    </row>
    <row r="395">
      <c r="A395" s="106"/>
      <c r="B395" s="139"/>
      <c r="C395" s="106"/>
      <c r="D395" s="106"/>
      <c r="E395" s="106"/>
      <c r="F395">
        <v>14.0</v>
      </c>
      <c r="G395">
        <v>0.003039</v>
      </c>
      <c r="I395" t="s">
        <v>575</v>
      </c>
      <c r="J395" t="s">
        <v>586</v>
      </c>
      <c r="K395" t="s">
        <v>558</v>
      </c>
      <c r="L395" t="s">
        <v>590</v>
      </c>
      <c r="M395" t="s">
        <v>607</v>
      </c>
      <c r="N395" t="s">
        <v>577</v>
      </c>
      <c r="O395" t="s">
        <v>607</v>
      </c>
      <c r="P395" t="s">
        <v>607</v>
      </c>
      <c r="Q395" t="s">
        <v>602</v>
      </c>
      <c r="R395">
        <v>14.0</v>
      </c>
      <c r="S395">
        <v>0.003039</v>
      </c>
    </row>
    <row r="396">
      <c r="A396" s="106"/>
      <c r="B396" s="139"/>
      <c r="C396" s="106"/>
      <c r="D396" s="106"/>
      <c r="E396" s="106"/>
      <c r="F396">
        <v>14.0</v>
      </c>
      <c r="G396">
        <v>0.003039</v>
      </c>
      <c r="I396" t="s">
        <v>575</v>
      </c>
      <c r="J396" t="s">
        <v>586</v>
      </c>
      <c r="K396" t="s">
        <v>558</v>
      </c>
      <c r="L396" t="s">
        <v>590</v>
      </c>
      <c r="M396" t="s">
        <v>607</v>
      </c>
      <c r="N396" t="s">
        <v>607</v>
      </c>
      <c r="O396" t="s">
        <v>607</v>
      </c>
      <c r="P396" t="s">
        <v>607</v>
      </c>
      <c r="Q396" t="s">
        <v>577</v>
      </c>
      <c r="R396" t="s">
        <v>607</v>
      </c>
      <c r="S396" t="s">
        <v>602</v>
      </c>
      <c r="T396">
        <v>14.0</v>
      </c>
      <c r="U396">
        <v>0.003039</v>
      </c>
    </row>
    <row r="397">
      <c r="A397" s="106"/>
      <c r="B397" s="139"/>
      <c r="C397" s="106"/>
      <c r="D397" s="106"/>
      <c r="E397" s="106"/>
      <c r="F397">
        <v>14.0</v>
      </c>
      <c r="G397">
        <v>0.003039</v>
      </c>
      <c r="I397" t="s">
        <v>575</v>
      </c>
      <c r="J397" t="s">
        <v>576</v>
      </c>
      <c r="K397" t="s">
        <v>577</v>
      </c>
      <c r="L397" t="s">
        <v>577</v>
      </c>
      <c r="M397" t="s">
        <v>577</v>
      </c>
      <c r="N397" t="s">
        <v>577</v>
      </c>
      <c r="O397" t="s">
        <v>577</v>
      </c>
      <c r="P397" t="s">
        <v>577</v>
      </c>
      <c r="Q397" t="s">
        <v>577</v>
      </c>
      <c r="R397" t="s">
        <v>577</v>
      </c>
      <c r="S397" t="s">
        <v>577</v>
      </c>
      <c r="T397" t="s">
        <v>578</v>
      </c>
      <c r="U397">
        <v>14.0</v>
      </c>
      <c r="V397">
        <v>0.003039</v>
      </c>
    </row>
    <row r="398">
      <c r="A398" s="106"/>
      <c r="B398" s="139"/>
      <c r="C398" s="106"/>
      <c r="D398" s="106"/>
      <c r="E398" s="106"/>
      <c r="F398">
        <v>14.0</v>
      </c>
      <c r="G398">
        <v>0.003039</v>
      </c>
      <c r="I398" t="s">
        <v>575</v>
      </c>
      <c r="J398" t="s">
        <v>576</v>
      </c>
      <c r="K398" t="s">
        <v>577</v>
      </c>
      <c r="L398" t="s">
        <v>577</v>
      </c>
      <c r="M398" t="s">
        <v>742</v>
      </c>
      <c r="N398" t="s">
        <v>577</v>
      </c>
      <c r="O398" t="s">
        <v>578</v>
      </c>
      <c r="P398">
        <v>14.0</v>
      </c>
      <c r="Q398">
        <v>0.003039</v>
      </c>
    </row>
    <row r="399">
      <c r="A399" s="106"/>
      <c r="B399" s="139"/>
      <c r="C399" s="106"/>
      <c r="D399" s="106"/>
      <c r="E399" s="106"/>
      <c r="F399">
        <v>14.0</v>
      </c>
      <c r="G399">
        <v>0.003039</v>
      </c>
      <c r="I399" t="s">
        <v>585</v>
      </c>
      <c r="J399" t="s">
        <v>640</v>
      </c>
      <c r="K399" t="s">
        <v>586</v>
      </c>
      <c r="L399" t="s">
        <v>558</v>
      </c>
      <c r="M399" t="s">
        <v>590</v>
      </c>
      <c r="N399" t="s">
        <v>577</v>
      </c>
      <c r="O399" t="s">
        <v>578</v>
      </c>
      <c r="P399" t="s">
        <v>984</v>
      </c>
      <c r="Q399" t="s">
        <v>675</v>
      </c>
      <c r="R399">
        <v>14.0</v>
      </c>
      <c r="S399">
        <v>0.003039</v>
      </c>
    </row>
    <row r="400">
      <c r="A400" s="106"/>
      <c r="B400" s="139"/>
      <c r="C400" s="106"/>
      <c r="D400" s="106"/>
      <c r="E400" s="106"/>
      <c r="F400">
        <v>14.0</v>
      </c>
      <c r="G400">
        <v>0.003039</v>
      </c>
      <c r="I400" t="s">
        <v>585</v>
      </c>
      <c r="J400" t="s">
        <v>640</v>
      </c>
      <c r="K400" t="s">
        <v>586</v>
      </c>
      <c r="L400" t="s">
        <v>558</v>
      </c>
      <c r="M400" t="s">
        <v>590</v>
      </c>
      <c r="N400" t="s">
        <v>577</v>
      </c>
      <c r="O400" t="s">
        <v>577</v>
      </c>
      <c r="P400" t="s">
        <v>577</v>
      </c>
      <c r="Q400" t="s">
        <v>577</v>
      </c>
      <c r="R400" t="s">
        <v>577</v>
      </c>
      <c r="S400" t="s">
        <v>578</v>
      </c>
      <c r="T400" t="s">
        <v>598</v>
      </c>
      <c r="U400">
        <v>14.0</v>
      </c>
      <c r="V400">
        <v>0.003039</v>
      </c>
    </row>
    <row r="401">
      <c r="A401" s="106"/>
      <c r="B401" s="139"/>
      <c r="C401" s="106"/>
      <c r="D401" s="106"/>
      <c r="E401" s="106"/>
      <c r="F401">
        <v>14.0</v>
      </c>
      <c r="G401">
        <v>0.003039</v>
      </c>
      <c r="I401" t="s">
        <v>585</v>
      </c>
      <c r="J401" t="s">
        <v>640</v>
      </c>
      <c r="K401" t="s">
        <v>586</v>
      </c>
      <c r="L401" t="s">
        <v>558</v>
      </c>
      <c r="M401" t="s">
        <v>590</v>
      </c>
      <c r="N401" t="s">
        <v>577</v>
      </c>
      <c r="O401" t="s">
        <v>602</v>
      </c>
      <c r="P401" t="s">
        <v>1072</v>
      </c>
      <c r="Q401" t="s">
        <v>882</v>
      </c>
      <c r="R401">
        <v>14.0</v>
      </c>
      <c r="S401">
        <v>0.003039</v>
      </c>
    </row>
    <row r="402">
      <c r="A402" s="106"/>
      <c r="B402" s="139"/>
      <c r="C402" s="106"/>
      <c r="D402" s="106"/>
      <c r="E402" s="106"/>
      <c r="F402">
        <v>14.0</v>
      </c>
      <c r="G402">
        <v>0.003039</v>
      </c>
      <c r="I402" t="s">
        <v>585</v>
      </c>
      <c r="J402" t="s">
        <v>640</v>
      </c>
      <c r="K402" t="s">
        <v>586</v>
      </c>
      <c r="L402" t="s">
        <v>558</v>
      </c>
      <c r="M402" t="s">
        <v>590</v>
      </c>
      <c r="N402" t="s">
        <v>629</v>
      </c>
      <c r="O402" t="s">
        <v>836</v>
      </c>
      <c r="P402" t="s">
        <v>972</v>
      </c>
      <c r="Q402">
        <v>14.0</v>
      </c>
      <c r="R402">
        <v>0.003039</v>
      </c>
    </row>
    <row r="403">
      <c r="A403" s="106"/>
      <c r="B403" s="139"/>
      <c r="C403" s="106"/>
      <c r="D403" s="106"/>
      <c r="E403" s="106"/>
      <c r="F403">
        <v>14.0</v>
      </c>
      <c r="G403">
        <v>0.003039</v>
      </c>
      <c r="I403" t="s">
        <v>585</v>
      </c>
      <c r="J403" t="s">
        <v>586</v>
      </c>
      <c r="K403" t="s">
        <v>558</v>
      </c>
      <c r="L403" t="s">
        <v>590</v>
      </c>
      <c r="M403" t="s">
        <v>1036</v>
      </c>
      <c r="N403" t="s">
        <v>774</v>
      </c>
      <c r="O403">
        <v>14.0</v>
      </c>
      <c r="P403">
        <v>0.003039</v>
      </c>
    </row>
    <row r="404">
      <c r="A404" s="106"/>
      <c r="B404" s="139"/>
      <c r="C404" s="106"/>
      <c r="D404" s="106"/>
      <c r="E404" s="106"/>
      <c r="F404">
        <v>14.0</v>
      </c>
      <c r="G404">
        <v>0.003039</v>
      </c>
      <c r="I404" t="s">
        <v>585</v>
      </c>
      <c r="J404" t="s">
        <v>586</v>
      </c>
      <c r="K404" t="s">
        <v>558</v>
      </c>
      <c r="L404" t="s">
        <v>590</v>
      </c>
      <c r="M404" t="s">
        <v>836</v>
      </c>
      <c r="N404" t="s">
        <v>577</v>
      </c>
      <c r="O404" t="s">
        <v>578</v>
      </c>
      <c r="P404">
        <v>14.0</v>
      </c>
      <c r="Q404">
        <v>0.003039</v>
      </c>
    </row>
    <row r="405">
      <c r="A405" s="106"/>
      <c r="B405" s="139"/>
      <c r="C405" s="106"/>
      <c r="D405" s="106"/>
      <c r="E405" s="106"/>
      <c r="F405">
        <v>14.0</v>
      </c>
      <c r="G405">
        <v>0.003039</v>
      </c>
      <c r="I405" t="s">
        <v>585</v>
      </c>
      <c r="J405" t="s">
        <v>586</v>
      </c>
      <c r="K405" t="s">
        <v>558</v>
      </c>
      <c r="L405" t="s">
        <v>590</v>
      </c>
      <c r="M405" t="s">
        <v>836</v>
      </c>
      <c r="N405" t="s">
        <v>774</v>
      </c>
      <c r="O405">
        <v>14.0</v>
      </c>
      <c r="P405">
        <v>0.003039</v>
      </c>
    </row>
    <row r="406">
      <c r="A406" s="106"/>
      <c r="B406" s="139"/>
      <c r="C406" s="106"/>
      <c r="D406" s="106"/>
      <c r="E406" s="106"/>
      <c r="F406">
        <v>14.0</v>
      </c>
      <c r="G406">
        <v>0.003039</v>
      </c>
      <c r="I406" t="s">
        <v>585</v>
      </c>
      <c r="J406" t="s">
        <v>586</v>
      </c>
      <c r="K406" t="s">
        <v>558</v>
      </c>
      <c r="L406" t="s">
        <v>590</v>
      </c>
      <c r="M406" t="s">
        <v>643</v>
      </c>
      <c r="N406">
        <v>14.0</v>
      </c>
      <c r="O406">
        <v>0.003039</v>
      </c>
    </row>
    <row r="407">
      <c r="A407" s="106"/>
      <c r="B407" s="139"/>
      <c r="C407" s="106"/>
      <c r="D407" s="106"/>
      <c r="E407" s="106"/>
      <c r="F407">
        <v>14.0</v>
      </c>
      <c r="G407">
        <v>0.003039</v>
      </c>
      <c r="I407" t="s">
        <v>585</v>
      </c>
      <c r="J407" t="s">
        <v>586</v>
      </c>
      <c r="K407" t="s">
        <v>558</v>
      </c>
      <c r="L407" t="s">
        <v>562</v>
      </c>
      <c r="M407" t="s">
        <v>622</v>
      </c>
      <c r="N407" t="s">
        <v>774</v>
      </c>
      <c r="O407">
        <v>14.0</v>
      </c>
      <c r="P407">
        <v>0.003039</v>
      </c>
    </row>
    <row r="408">
      <c r="A408" s="106"/>
      <c r="B408" s="139"/>
      <c r="C408" s="106"/>
      <c r="D408" s="106"/>
      <c r="E408" s="106"/>
      <c r="F408">
        <v>14.0</v>
      </c>
      <c r="G408">
        <v>0.003039</v>
      </c>
      <c r="I408" t="s">
        <v>585</v>
      </c>
      <c r="J408" t="s">
        <v>576</v>
      </c>
      <c r="K408" t="s">
        <v>742</v>
      </c>
      <c r="L408" t="s">
        <v>742</v>
      </c>
      <c r="M408" t="s">
        <v>629</v>
      </c>
      <c r="N408">
        <v>14.0</v>
      </c>
      <c r="O408">
        <v>0.003039</v>
      </c>
    </row>
    <row r="409">
      <c r="A409" s="106"/>
      <c r="B409" s="139"/>
      <c r="C409" s="106"/>
      <c r="D409" s="106"/>
      <c r="E409" s="106"/>
      <c r="F409">
        <v>13.0</v>
      </c>
      <c r="G409">
        <v>0.002822</v>
      </c>
      <c r="I409" t="s">
        <v>778</v>
      </c>
      <c r="J409" t="s">
        <v>586</v>
      </c>
      <c r="K409" t="s">
        <v>558</v>
      </c>
      <c r="L409" t="s">
        <v>590</v>
      </c>
      <c r="M409" t="s">
        <v>779</v>
      </c>
      <c r="N409" t="s">
        <v>1038</v>
      </c>
      <c r="O409">
        <v>13.0</v>
      </c>
      <c r="P409">
        <v>0.002822</v>
      </c>
    </row>
    <row r="410">
      <c r="A410" s="106"/>
      <c r="B410" s="139"/>
      <c r="C410" s="106"/>
      <c r="D410" s="106"/>
      <c r="E410" s="106"/>
      <c r="F410">
        <v>13.0</v>
      </c>
      <c r="G410">
        <v>0.002822</v>
      </c>
      <c r="I410" t="s">
        <v>575</v>
      </c>
      <c r="J410" t="s">
        <v>586</v>
      </c>
      <c r="K410" t="s">
        <v>558</v>
      </c>
      <c r="L410" t="s">
        <v>590</v>
      </c>
      <c r="M410" t="s">
        <v>577</v>
      </c>
      <c r="N410" t="s">
        <v>577</v>
      </c>
      <c r="O410" t="s">
        <v>577</v>
      </c>
      <c r="P410" t="s">
        <v>577</v>
      </c>
      <c r="Q410" t="s">
        <v>577</v>
      </c>
      <c r="R410" t="s">
        <v>577</v>
      </c>
      <c r="S410" t="s">
        <v>577</v>
      </c>
      <c r="T410" t="s">
        <v>577</v>
      </c>
      <c r="U410" t="s">
        <v>577</v>
      </c>
      <c r="V410" t="s">
        <v>577</v>
      </c>
      <c r="W410" t="s">
        <v>577</v>
      </c>
      <c r="X410" t="s">
        <v>577</v>
      </c>
      <c r="Y410" t="s">
        <v>742</v>
      </c>
      <c r="Z410" t="s">
        <v>577</v>
      </c>
      <c r="AA410" t="s">
        <v>577</v>
      </c>
      <c r="AB410" t="s">
        <v>578</v>
      </c>
      <c r="AC410">
        <v>13.0</v>
      </c>
      <c r="AD410">
        <v>0.002822</v>
      </c>
    </row>
    <row r="411">
      <c r="A411" s="106"/>
      <c r="B411" s="139"/>
      <c r="C411" s="106"/>
      <c r="D411" s="106"/>
      <c r="E411" s="106"/>
      <c r="F411">
        <v>13.0</v>
      </c>
      <c r="G411">
        <v>0.002822</v>
      </c>
      <c r="I411" t="s">
        <v>575</v>
      </c>
      <c r="J411" t="s">
        <v>586</v>
      </c>
      <c r="K411" t="s">
        <v>558</v>
      </c>
      <c r="L411" t="s">
        <v>590</v>
      </c>
      <c r="M411" t="s">
        <v>577</v>
      </c>
      <c r="N411" t="s">
        <v>577</v>
      </c>
      <c r="O411" t="s">
        <v>577</v>
      </c>
      <c r="P411" t="s">
        <v>742</v>
      </c>
      <c r="Q411" t="s">
        <v>577</v>
      </c>
      <c r="R411" t="s">
        <v>577</v>
      </c>
      <c r="S411" t="s">
        <v>577</v>
      </c>
      <c r="T411" t="s">
        <v>577</v>
      </c>
      <c r="U411" t="s">
        <v>577</v>
      </c>
      <c r="V411" t="s">
        <v>577</v>
      </c>
      <c r="W411" t="s">
        <v>577</v>
      </c>
      <c r="X411" t="s">
        <v>577</v>
      </c>
      <c r="Y411" t="s">
        <v>577</v>
      </c>
      <c r="Z411" t="s">
        <v>577</v>
      </c>
      <c r="AA411" t="s">
        <v>577</v>
      </c>
      <c r="AB411" t="s">
        <v>577</v>
      </c>
      <c r="AC411" t="s">
        <v>577</v>
      </c>
      <c r="AD411" t="s">
        <v>577</v>
      </c>
      <c r="AE411" t="s">
        <v>577</v>
      </c>
      <c r="AF411" t="s">
        <v>577</v>
      </c>
      <c r="AG411" t="s">
        <v>577</v>
      </c>
      <c r="AH411" t="s">
        <v>577</v>
      </c>
      <c r="AI411" t="s">
        <v>577</v>
      </c>
      <c r="AJ411" t="s">
        <v>577</v>
      </c>
      <c r="AK411" t="s">
        <v>577</v>
      </c>
      <c r="AL411" t="s">
        <v>577</v>
      </c>
      <c r="AM411" t="s">
        <v>577</v>
      </c>
      <c r="AN411" t="s">
        <v>577</v>
      </c>
      <c r="AO411" t="s">
        <v>577</v>
      </c>
      <c r="AP411" t="s">
        <v>577</v>
      </c>
      <c r="AQ411" t="s">
        <v>577</v>
      </c>
      <c r="AR411" t="s">
        <v>577</v>
      </c>
      <c r="AS411" t="s">
        <v>577</v>
      </c>
      <c r="AT411" t="s">
        <v>577</v>
      </c>
      <c r="AU411" t="s">
        <v>577</v>
      </c>
      <c r="AV411" t="s">
        <v>577</v>
      </c>
      <c r="AW411" t="s">
        <v>607</v>
      </c>
      <c r="AX411" t="s">
        <v>577</v>
      </c>
      <c r="AY411" t="s">
        <v>577</v>
      </c>
      <c r="AZ411" t="s">
        <v>577</v>
      </c>
      <c r="BA411" t="s">
        <v>607</v>
      </c>
      <c r="BB411" t="s">
        <v>577</v>
      </c>
      <c r="BC411" t="s">
        <v>607</v>
      </c>
      <c r="BD411" t="s">
        <v>577</v>
      </c>
      <c r="BE411" t="s">
        <v>577</v>
      </c>
      <c r="BF411" t="s">
        <v>607</v>
      </c>
      <c r="BG411" t="s">
        <v>577</v>
      </c>
      <c r="BH411" t="s">
        <v>607</v>
      </c>
      <c r="BI411" t="s">
        <v>577</v>
      </c>
      <c r="BJ411" t="s">
        <v>607</v>
      </c>
      <c r="BK411" t="s">
        <v>577</v>
      </c>
      <c r="BL411" t="s">
        <v>607</v>
      </c>
      <c r="BM411" t="s">
        <v>577</v>
      </c>
      <c r="BN411" t="s">
        <v>577</v>
      </c>
      <c r="BO411" t="s">
        <v>607</v>
      </c>
      <c r="BP411" t="s">
        <v>577</v>
      </c>
      <c r="BQ411" t="s">
        <v>577</v>
      </c>
      <c r="BR411" t="s">
        <v>577</v>
      </c>
      <c r="BS411" t="s">
        <v>578</v>
      </c>
      <c r="BT411">
        <v>13.0</v>
      </c>
      <c r="BU411">
        <v>0.002822</v>
      </c>
    </row>
    <row r="412">
      <c r="A412" s="106"/>
      <c r="B412" s="139"/>
      <c r="C412" s="106"/>
      <c r="D412" s="106"/>
      <c r="E412" s="106"/>
      <c r="F412">
        <v>13.0</v>
      </c>
      <c r="G412">
        <v>0.002822</v>
      </c>
      <c r="I412" t="s">
        <v>575</v>
      </c>
      <c r="J412" t="s">
        <v>586</v>
      </c>
      <c r="K412" t="s">
        <v>558</v>
      </c>
      <c r="L412" t="s">
        <v>590</v>
      </c>
      <c r="M412" t="s">
        <v>577</v>
      </c>
      <c r="N412" t="s">
        <v>742</v>
      </c>
      <c r="O412" t="s">
        <v>602</v>
      </c>
      <c r="P412">
        <v>13.0</v>
      </c>
      <c r="Q412">
        <v>0.002822</v>
      </c>
    </row>
    <row r="413">
      <c r="A413" s="106"/>
      <c r="B413" s="139"/>
      <c r="C413" s="106"/>
      <c r="D413" s="106"/>
      <c r="E413" s="106"/>
      <c r="F413">
        <v>13.0</v>
      </c>
      <c r="G413">
        <v>0.002822</v>
      </c>
      <c r="I413" t="s">
        <v>575</v>
      </c>
      <c r="J413" t="s">
        <v>586</v>
      </c>
      <c r="K413" t="s">
        <v>558</v>
      </c>
      <c r="L413" t="s">
        <v>590</v>
      </c>
      <c r="M413" t="s">
        <v>607</v>
      </c>
      <c r="N413" t="s">
        <v>607</v>
      </c>
      <c r="O413" t="s">
        <v>607</v>
      </c>
      <c r="P413" t="s">
        <v>607</v>
      </c>
      <c r="Q413" t="s">
        <v>607</v>
      </c>
      <c r="R413" t="s">
        <v>607</v>
      </c>
      <c r="S413" t="s">
        <v>578</v>
      </c>
      <c r="T413">
        <v>13.0</v>
      </c>
      <c r="U413">
        <v>0.002822</v>
      </c>
    </row>
    <row r="414">
      <c r="A414" s="106"/>
      <c r="B414" s="139"/>
      <c r="C414" s="106"/>
      <c r="D414" s="106"/>
      <c r="E414" s="106"/>
      <c r="F414">
        <v>13.0</v>
      </c>
      <c r="G414">
        <v>0.002822</v>
      </c>
      <c r="I414" t="s">
        <v>575</v>
      </c>
      <c r="J414" t="s">
        <v>586</v>
      </c>
      <c r="K414" t="s">
        <v>558</v>
      </c>
      <c r="L414" t="s">
        <v>590</v>
      </c>
      <c r="M414" t="s">
        <v>742</v>
      </c>
      <c r="N414" t="s">
        <v>742</v>
      </c>
      <c r="O414" t="s">
        <v>742</v>
      </c>
      <c r="P414" t="s">
        <v>742</v>
      </c>
      <c r="Q414" t="s">
        <v>602</v>
      </c>
      <c r="R414">
        <v>13.0</v>
      </c>
      <c r="S414">
        <v>0.002822</v>
      </c>
    </row>
    <row r="415">
      <c r="A415" s="106"/>
      <c r="B415" s="139"/>
      <c r="C415" s="106"/>
      <c r="D415" s="106"/>
      <c r="E415" s="106"/>
      <c r="F415">
        <v>13.0</v>
      </c>
      <c r="G415">
        <v>0.002822</v>
      </c>
      <c r="I415" t="s">
        <v>585</v>
      </c>
      <c r="J415" t="s">
        <v>640</v>
      </c>
      <c r="K415" t="s">
        <v>586</v>
      </c>
      <c r="L415" t="s">
        <v>558</v>
      </c>
      <c r="M415" t="s">
        <v>590</v>
      </c>
      <c r="N415" t="s">
        <v>578</v>
      </c>
      <c r="O415" t="s">
        <v>882</v>
      </c>
      <c r="P415">
        <v>13.0</v>
      </c>
      <c r="Q415">
        <v>0.002822</v>
      </c>
    </row>
    <row r="416">
      <c r="A416" s="106"/>
      <c r="B416" s="139"/>
      <c r="C416" s="106"/>
      <c r="D416" s="106"/>
      <c r="E416" s="106"/>
      <c r="F416">
        <v>13.0</v>
      </c>
      <c r="G416">
        <v>0.002822</v>
      </c>
      <c r="I416" t="s">
        <v>585</v>
      </c>
      <c r="J416" t="s">
        <v>640</v>
      </c>
      <c r="K416" t="s">
        <v>586</v>
      </c>
      <c r="L416" t="s">
        <v>558</v>
      </c>
      <c r="M416" t="s">
        <v>590</v>
      </c>
      <c r="N416" t="s">
        <v>577</v>
      </c>
      <c r="O416" t="s">
        <v>577</v>
      </c>
      <c r="P416" t="s">
        <v>578</v>
      </c>
      <c r="Q416" t="s">
        <v>590</v>
      </c>
      <c r="R416">
        <v>13.0</v>
      </c>
      <c r="S416">
        <v>0.002822</v>
      </c>
    </row>
    <row r="417">
      <c r="A417" s="106"/>
      <c r="B417" s="139"/>
      <c r="C417" s="106"/>
      <c r="D417" s="106"/>
      <c r="E417" s="106"/>
      <c r="F417">
        <v>13.0</v>
      </c>
      <c r="G417">
        <v>0.002822</v>
      </c>
      <c r="I417" t="s">
        <v>585</v>
      </c>
      <c r="J417" t="s">
        <v>640</v>
      </c>
      <c r="K417" t="s">
        <v>586</v>
      </c>
      <c r="L417" t="s">
        <v>558</v>
      </c>
      <c r="M417" t="s">
        <v>590</v>
      </c>
      <c r="N417" t="s">
        <v>577</v>
      </c>
      <c r="O417" t="s">
        <v>607</v>
      </c>
      <c r="P417" t="s">
        <v>602</v>
      </c>
      <c r="Q417" t="s">
        <v>678</v>
      </c>
      <c r="R417">
        <v>13.0</v>
      </c>
      <c r="S417">
        <v>0.002822</v>
      </c>
    </row>
    <row r="418">
      <c r="A418" s="106"/>
      <c r="B418" s="139"/>
      <c r="C418" s="106"/>
      <c r="D418" s="106"/>
      <c r="E418" s="106"/>
      <c r="F418">
        <v>13.0</v>
      </c>
      <c r="G418">
        <v>0.002822</v>
      </c>
      <c r="I418" t="s">
        <v>585</v>
      </c>
      <c r="J418" t="s">
        <v>640</v>
      </c>
      <c r="K418" t="s">
        <v>586</v>
      </c>
      <c r="L418" t="s">
        <v>558</v>
      </c>
      <c r="M418" t="s">
        <v>590</v>
      </c>
      <c r="N418" t="s">
        <v>602</v>
      </c>
      <c r="O418" t="s">
        <v>972</v>
      </c>
      <c r="P418">
        <v>13.0</v>
      </c>
      <c r="Q418">
        <v>0.002822</v>
      </c>
    </row>
    <row r="419">
      <c r="A419" s="106"/>
      <c r="B419" s="139"/>
      <c r="C419" s="106"/>
      <c r="D419" s="106"/>
      <c r="E419" s="106"/>
      <c r="F419">
        <v>13.0</v>
      </c>
      <c r="G419">
        <v>0.002822</v>
      </c>
      <c r="I419" t="s">
        <v>585</v>
      </c>
      <c r="J419" t="s">
        <v>640</v>
      </c>
      <c r="K419" t="s">
        <v>586</v>
      </c>
      <c r="L419" t="s">
        <v>558</v>
      </c>
      <c r="M419" t="s">
        <v>590</v>
      </c>
      <c r="N419" t="s">
        <v>607</v>
      </c>
      <c r="O419" t="s">
        <v>577</v>
      </c>
      <c r="P419" t="s">
        <v>577</v>
      </c>
      <c r="Q419" t="s">
        <v>577</v>
      </c>
      <c r="R419" t="s">
        <v>578</v>
      </c>
      <c r="S419" t="s">
        <v>562</v>
      </c>
      <c r="T419" t="s">
        <v>814</v>
      </c>
      <c r="U419" t="s">
        <v>646</v>
      </c>
      <c r="V419">
        <v>13.0</v>
      </c>
      <c r="W419">
        <v>0.002822</v>
      </c>
    </row>
    <row r="420">
      <c r="A420" s="106"/>
      <c r="B420" s="139"/>
      <c r="C420" s="106"/>
      <c r="D420" s="106"/>
      <c r="E420" s="106"/>
      <c r="F420">
        <v>13.0</v>
      </c>
      <c r="G420">
        <v>0.002822</v>
      </c>
      <c r="I420" t="s">
        <v>585</v>
      </c>
      <c r="J420" t="s">
        <v>640</v>
      </c>
      <c r="K420" t="s">
        <v>586</v>
      </c>
      <c r="L420" t="s">
        <v>558</v>
      </c>
      <c r="M420" t="s">
        <v>590</v>
      </c>
      <c r="N420" t="s">
        <v>607</v>
      </c>
      <c r="O420" t="s">
        <v>602</v>
      </c>
      <c r="P420" t="s">
        <v>738</v>
      </c>
      <c r="Q420">
        <v>13.0</v>
      </c>
      <c r="R420">
        <v>0.002822</v>
      </c>
    </row>
    <row r="421">
      <c r="A421" s="106"/>
      <c r="B421" s="139"/>
      <c r="C421" s="106"/>
      <c r="D421" s="106"/>
      <c r="E421" s="106"/>
      <c r="F421">
        <v>13.0</v>
      </c>
      <c r="G421">
        <v>0.002822</v>
      </c>
      <c r="I421" t="s">
        <v>585</v>
      </c>
      <c r="J421" t="s">
        <v>640</v>
      </c>
      <c r="K421" t="s">
        <v>576</v>
      </c>
      <c r="L421" t="s">
        <v>742</v>
      </c>
      <c r="M421" t="s">
        <v>742</v>
      </c>
      <c r="N421" t="s">
        <v>629</v>
      </c>
      <c r="O421" t="s">
        <v>836</v>
      </c>
      <c r="P421" t="s">
        <v>578</v>
      </c>
      <c r="Q421">
        <v>13.0</v>
      </c>
      <c r="R421">
        <v>0.002822</v>
      </c>
    </row>
    <row r="422">
      <c r="A422" s="106"/>
      <c r="B422" s="139"/>
      <c r="C422" s="106"/>
      <c r="D422" s="106"/>
      <c r="E422" s="106"/>
      <c r="F422">
        <v>13.0</v>
      </c>
      <c r="G422">
        <v>0.002822</v>
      </c>
      <c r="I422" t="s">
        <v>585</v>
      </c>
      <c r="J422" t="s">
        <v>586</v>
      </c>
      <c r="K422" t="s">
        <v>558</v>
      </c>
      <c r="L422" t="s">
        <v>590</v>
      </c>
      <c r="M422" t="s">
        <v>562</v>
      </c>
      <c r="N422" t="s">
        <v>562</v>
      </c>
      <c r="O422" t="s">
        <v>562</v>
      </c>
      <c r="P422" t="s">
        <v>590</v>
      </c>
      <c r="Q422">
        <v>13.0</v>
      </c>
      <c r="R422">
        <v>0.002822</v>
      </c>
    </row>
    <row r="423">
      <c r="A423" s="106"/>
      <c r="B423" s="139"/>
      <c r="C423" s="106"/>
      <c r="D423" s="106"/>
      <c r="E423" s="106"/>
      <c r="F423">
        <v>13.0</v>
      </c>
      <c r="G423">
        <v>0.002822</v>
      </c>
      <c r="I423" t="s">
        <v>585</v>
      </c>
      <c r="J423" t="s">
        <v>586</v>
      </c>
      <c r="K423" t="s">
        <v>558</v>
      </c>
      <c r="L423" t="s">
        <v>590</v>
      </c>
      <c r="M423" t="s">
        <v>836</v>
      </c>
      <c r="N423" t="s">
        <v>578</v>
      </c>
      <c r="O423">
        <v>13.0</v>
      </c>
      <c r="P423">
        <v>0.002822</v>
      </c>
    </row>
    <row r="424">
      <c r="A424" s="106"/>
      <c r="B424" s="139"/>
      <c r="C424" s="106"/>
      <c r="D424" s="106"/>
      <c r="E424" s="106"/>
      <c r="F424">
        <v>13.0</v>
      </c>
      <c r="G424">
        <v>0.002822</v>
      </c>
      <c r="I424" t="s">
        <v>585</v>
      </c>
      <c r="J424" t="s">
        <v>586</v>
      </c>
      <c r="K424" t="s">
        <v>558</v>
      </c>
      <c r="L424" t="s">
        <v>562</v>
      </c>
      <c r="M424" t="s">
        <v>622</v>
      </c>
      <c r="N424" t="s">
        <v>675</v>
      </c>
      <c r="O424">
        <v>13.0</v>
      </c>
      <c r="P424">
        <v>0.002822</v>
      </c>
    </row>
    <row r="425">
      <c r="A425" s="106"/>
      <c r="B425" s="139"/>
      <c r="C425" s="106"/>
      <c r="D425" s="106"/>
      <c r="E425" s="106"/>
      <c r="F425">
        <v>13.0</v>
      </c>
      <c r="G425">
        <v>0.002822</v>
      </c>
      <c r="I425" t="s">
        <v>585</v>
      </c>
      <c r="J425" t="s">
        <v>558</v>
      </c>
      <c r="K425" t="s">
        <v>1073</v>
      </c>
      <c r="L425" t="s">
        <v>675</v>
      </c>
      <c r="M425">
        <v>13.0</v>
      </c>
      <c r="N425">
        <v>0.002822</v>
      </c>
    </row>
    <row r="426">
      <c r="A426" s="106"/>
      <c r="B426" s="139"/>
      <c r="C426" s="106"/>
      <c r="D426" s="106"/>
      <c r="E426" s="106"/>
      <c r="F426">
        <v>13.0</v>
      </c>
      <c r="G426">
        <v>0.002822</v>
      </c>
      <c r="I426" t="s">
        <v>585</v>
      </c>
      <c r="J426" t="s">
        <v>558</v>
      </c>
      <c r="K426" t="s">
        <v>814</v>
      </c>
      <c r="L426" t="s">
        <v>814</v>
      </c>
      <c r="M426" t="s">
        <v>814</v>
      </c>
      <c r="N426" t="s">
        <v>814</v>
      </c>
      <c r="O426" t="s">
        <v>814</v>
      </c>
      <c r="P426" t="s">
        <v>814</v>
      </c>
      <c r="Q426" t="s">
        <v>814</v>
      </c>
      <c r="R426" t="s">
        <v>646</v>
      </c>
      <c r="S426">
        <v>13.0</v>
      </c>
      <c r="T426">
        <v>0.002822</v>
      </c>
    </row>
    <row r="427">
      <c r="A427" s="106"/>
      <c r="B427" s="139"/>
      <c r="C427" s="106"/>
      <c r="D427" s="106"/>
      <c r="E427" s="106"/>
      <c r="F427">
        <v>13.0</v>
      </c>
      <c r="G427">
        <v>0.002822</v>
      </c>
      <c r="I427" t="s">
        <v>585</v>
      </c>
      <c r="J427" t="s">
        <v>576</v>
      </c>
      <c r="K427" t="s">
        <v>607</v>
      </c>
      <c r="L427" t="s">
        <v>646</v>
      </c>
      <c r="M427">
        <v>13.0</v>
      </c>
      <c r="N427">
        <v>0.002822</v>
      </c>
    </row>
    <row r="428">
      <c r="A428" s="106"/>
      <c r="B428" s="139"/>
      <c r="C428" s="106"/>
      <c r="D428" s="106"/>
      <c r="E428" s="106"/>
      <c r="F428">
        <v>12.0</v>
      </c>
      <c r="G428">
        <v>0.002605</v>
      </c>
      <c r="I428" t="s">
        <v>805</v>
      </c>
      <c r="J428" t="s">
        <v>586</v>
      </c>
      <c r="K428" t="s">
        <v>558</v>
      </c>
      <c r="L428" t="s">
        <v>575</v>
      </c>
      <c r="M428" t="s">
        <v>576</v>
      </c>
      <c r="N428" t="s">
        <v>992</v>
      </c>
      <c r="O428" t="s">
        <v>806</v>
      </c>
      <c r="P428">
        <v>12.0</v>
      </c>
      <c r="Q428">
        <v>0.002605</v>
      </c>
    </row>
    <row r="429">
      <c r="A429" s="106"/>
      <c r="B429" s="139"/>
      <c r="C429" s="106"/>
      <c r="D429" s="106"/>
      <c r="E429" s="106"/>
      <c r="F429">
        <v>12.0</v>
      </c>
      <c r="G429">
        <v>0.002605</v>
      </c>
      <c r="I429" t="s">
        <v>575</v>
      </c>
      <c r="J429" t="s">
        <v>586</v>
      </c>
      <c r="K429" t="s">
        <v>558</v>
      </c>
      <c r="L429" t="s">
        <v>590</v>
      </c>
      <c r="M429" t="s">
        <v>1074</v>
      </c>
      <c r="N429" t="s">
        <v>987</v>
      </c>
      <c r="O429">
        <v>12.0</v>
      </c>
      <c r="P429">
        <v>0.002605</v>
      </c>
    </row>
    <row r="430">
      <c r="A430" s="106"/>
      <c r="B430" s="139"/>
      <c r="C430" s="106"/>
      <c r="D430" s="106"/>
      <c r="E430" s="106"/>
      <c r="F430">
        <v>12.0</v>
      </c>
      <c r="G430">
        <v>0.002605</v>
      </c>
      <c r="I430" t="s">
        <v>575</v>
      </c>
      <c r="J430" t="s">
        <v>586</v>
      </c>
      <c r="K430" t="s">
        <v>558</v>
      </c>
      <c r="L430" t="s">
        <v>590</v>
      </c>
      <c r="M430" t="s">
        <v>577</v>
      </c>
      <c r="N430" t="s">
        <v>577</v>
      </c>
      <c r="O430" t="s">
        <v>607</v>
      </c>
      <c r="P430" t="s">
        <v>607</v>
      </c>
      <c r="Q430" t="s">
        <v>577</v>
      </c>
      <c r="R430" t="s">
        <v>578</v>
      </c>
      <c r="S430">
        <v>12.0</v>
      </c>
      <c r="T430">
        <v>0.002605</v>
      </c>
    </row>
    <row r="431">
      <c r="A431" s="106"/>
      <c r="B431" s="139"/>
      <c r="C431" s="106"/>
      <c r="D431" s="106"/>
      <c r="E431" s="106"/>
      <c r="F431">
        <v>12.0</v>
      </c>
      <c r="G431">
        <v>0.002605</v>
      </c>
      <c r="I431" t="s">
        <v>575</v>
      </c>
      <c r="J431" t="s">
        <v>586</v>
      </c>
      <c r="K431" t="s">
        <v>558</v>
      </c>
      <c r="L431" t="s">
        <v>590</v>
      </c>
      <c r="M431" t="s">
        <v>577</v>
      </c>
      <c r="N431" t="s">
        <v>607</v>
      </c>
      <c r="O431" t="s">
        <v>607</v>
      </c>
      <c r="P431" t="s">
        <v>742</v>
      </c>
      <c r="Q431" t="s">
        <v>742</v>
      </c>
      <c r="R431" t="s">
        <v>742</v>
      </c>
      <c r="S431" t="s">
        <v>629</v>
      </c>
      <c r="T431">
        <v>12.0</v>
      </c>
      <c r="U431">
        <v>0.002605</v>
      </c>
    </row>
    <row r="432">
      <c r="A432" s="106"/>
      <c r="B432" s="139"/>
      <c r="C432" s="106"/>
      <c r="D432" s="106"/>
      <c r="E432" s="106"/>
      <c r="F432">
        <v>12.0</v>
      </c>
      <c r="G432">
        <v>0.002605</v>
      </c>
      <c r="I432" t="s">
        <v>575</v>
      </c>
      <c r="J432" t="s">
        <v>586</v>
      </c>
      <c r="K432" t="s">
        <v>558</v>
      </c>
      <c r="L432" t="s">
        <v>590</v>
      </c>
      <c r="M432" t="s">
        <v>577</v>
      </c>
      <c r="N432" t="s">
        <v>742</v>
      </c>
      <c r="O432" t="s">
        <v>742</v>
      </c>
      <c r="P432" t="s">
        <v>742</v>
      </c>
      <c r="Q432" t="s">
        <v>742</v>
      </c>
      <c r="R432" t="s">
        <v>742</v>
      </c>
      <c r="S432" t="s">
        <v>629</v>
      </c>
      <c r="T432">
        <v>12.0</v>
      </c>
      <c r="U432">
        <v>0.002605</v>
      </c>
    </row>
    <row r="433">
      <c r="A433" s="106"/>
      <c r="B433" s="139"/>
      <c r="C433" s="106"/>
      <c r="D433" s="106"/>
      <c r="E433" s="106"/>
      <c r="F433">
        <v>12.0</v>
      </c>
      <c r="G433">
        <v>0.002605</v>
      </c>
      <c r="I433" t="s">
        <v>575</v>
      </c>
      <c r="J433" t="s">
        <v>586</v>
      </c>
      <c r="K433" t="s">
        <v>558</v>
      </c>
      <c r="L433" t="s">
        <v>590</v>
      </c>
      <c r="M433" t="s">
        <v>1077</v>
      </c>
      <c r="N433" t="s">
        <v>577</v>
      </c>
      <c r="O433" t="s">
        <v>578</v>
      </c>
      <c r="P433">
        <v>12.0</v>
      </c>
      <c r="Q433">
        <v>0.002605</v>
      </c>
    </row>
    <row r="434">
      <c r="A434" s="106"/>
      <c r="B434" s="139"/>
      <c r="C434" s="106"/>
      <c r="D434" s="106"/>
      <c r="E434" s="106"/>
      <c r="F434">
        <v>12.0</v>
      </c>
      <c r="G434">
        <v>0.002605</v>
      </c>
      <c r="I434" t="s">
        <v>575</v>
      </c>
      <c r="J434" t="s">
        <v>586</v>
      </c>
      <c r="K434" t="s">
        <v>558</v>
      </c>
      <c r="L434" t="s">
        <v>590</v>
      </c>
      <c r="M434" t="s">
        <v>607</v>
      </c>
      <c r="N434" t="s">
        <v>607</v>
      </c>
      <c r="O434" t="s">
        <v>577</v>
      </c>
      <c r="P434" t="s">
        <v>577</v>
      </c>
      <c r="Q434" t="s">
        <v>742</v>
      </c>
      <c r="R434" t="s">
        <v>577</v>
      </c>
      <c r="S434" t="s">
        <v>578</v>
      </c>
      <c r="T434">
        <v>12.0</v>
      </c>
      <c r="U434">
        <v>0.002605</v>
      </c>
    </row>
    <row r="435">
      <c r="A435" s="106"/>
      <c r="B435" s="139"/>
      <c r="C435" s="106"/>
      <c r="D435" s="106"/>
      <c r="E435" s="106"/>
      <c r="F435">
        <v>12.0</v>
      </c>
      <c r="G435">
        <v>0.002605</v>
      </c>
      <c r="I435" t="s">
        <v>575</v>
      </c>
      <c r="J435" t="s">
        <v>586</v>
      </c>
      <c r="K435" t="s">
        <v>558</v>
      </c>
      <c r="L435" t="s">
        <v>590</v>
      </c>
      <c r="M435" t="s">
        <v>607</v>
      </c>
      <c r="N435" t="s">
        <v>742</v>
      </c>
      <c r="O435" t="s">
        <v>742</v>
      </c>
      <c r="P435" t="s">
        <v>629</v>
      </c>
      <c r="Q435">
        <v>12.0</v>
      </c>
      <c r="R435">
        <v>0.002605</v>
      </c>
    </row>
    <row r="436">
      <c r="A436" s="106"/>
      <c r="B436" s="139"/>
      <c r="C436" s="106"/>
      <c r="D436" s="106"/>
      <c r="E436" s="106"/>
      <c r="F436">
        <v>12.0</v>
      </c>
      <c r="G436">
        <v>0.002605</v>
      </c>
      <c r="I436" t="s">
        <v>575</v>
      </c>
      <c r="J436" t="s">
        <v>586</v>
      </c>
      <c r="K436" t="s">
        <v>558</v>
      </c>
      <c r="L436" t="s">
        <v>590</v>
      </c>
      <c r="M436" t="s">
        <v>607</v>
      </c>
      <c r="N436" t="s">
        <v>742</v>
      </c>
      <c r="O436" t="s">
        <v>742</v>
      </c>
      <c r="P436" t="s">
        <v>742</v>
      </c>
      <c r="Q436" t="s">
        <v>629</v>
      </c>
      <c r="R436">
        <v>12.0</v>
      </c>
      <c r="S436">
        <v>0.002605</v>
      </c>
    </row>
    <row r="437">
      <c r="A437" s="106"/>
      <c r="B437" s="139"/>
      <c r="C437" s="106"/>
      <c r="D437" s="106"/>
      <c r="E437" s="106"/>
      <c r="F437">
        <v>12.0</v>
      </c>
      <c r="G437">
        <v>0.002605</v>
      </c>
      <c r="I437" t="s">
        <v>575</v>
      </c>
      <c r="J437" t="s">
        <v>586</v>
      </c>
      <c r="K437" t="s">
        <v>558</v>
      </c>
      <c r="L437" t="s">
        <v>590</v>
      </c>
      <c r="M437" t="s">
        <v>742</v>
      </c>
      <c r="N437" t="s">
        <v>607</v>
      </c>
      <c r="O437" t="s">
        <v>742</v>
      </c>
      <c r="P437" t="s">
        <v>742</v>
      </c>
      <c r="Q437" t="s">
        <v>629</v>
      </c>
      <c r="R437">
        <v>12.0</v>
      </c>
      <c r="S437">
        <v>0.002605</v>
      </c>
    </row>
    <row r="438">
      <c r="A438" s="106"/>
      <c r="B438" s="139"/>
      <c r="C438" s="106"/>
      <c r="D438" s="106"/>
      <c r="E438" s="106"/>
      <c r="F438">
        <v>12.0</v>
      </c>
      <c r="G438">
        <v>0.002605</v>
      </c>
      <c r="I438" t="s">
        <v>575</v>
      </c>
      <c r="J438" t="s">
        <v>576</v>
      </c>
      <c r="K438" t="s">
        <v>572</v>
      </c>
      <c r="L438" t="s">
        <v>742</v>
      </c>
      <c r="M438" t="s">
        <v>742</v>
      </c>
      <c r="N438" t="s">
        <v>629</v>
      </c>
      <c r="O438">
        <v>12.0</v>
      </c>
      <c r="P438">
        <v>0.002605</v>
      </c>
    </row>
    <row r="439">
      <c r="A439" s="106"/>
      <c r="B439" s="139"/>
      <c r="C439" s="106"/>
      <c r="D439" s="106"/>
      <c r="E439" s="106"/>
      <c r="F439">
        <v>12.0</v>
      </c>
      <c r="G439">
        <v>0.002605</v>
      </c>
      <c r="I439" t="s">
        <v>585</v>
      </c>
      <c r="J439" t="s">
        <v>640</v>
      </c>
      <c r="K439" t="s">
        <v>586</v>
      </c>
      <c r="L439" t="s">
        <v>558</v>
      </c>
      <c r="M439" t="s">
        <v>590</v>
      </c>
      <c r="N439" t="s">
        <v>578</v>
      </c>
      <c r="O439" t="s">
        <v>562</v>
      </c>
      <c r="P439" t="s">
        <v>765</v>
      </c>
      <c r="Q439">
        <v>12.0</v>
      </c>
      <c r="R439">
        <v>0.002605</v>
      </c>
    </row>
    <row r="440">
      <c r="A440" s="106"/>
      <c r="B440" s="139"/>
      <c r="C440" s="106"/>
      <c r="D440" s="106"/>
      <c r="E440" s="106"/>
      <c r="F440">
        <v>12.0</v>
      </c>
      <c r="G440">
        <v>0.002605</v>
      </c>
      <c r="I440" t="s">
        <v>585</v>
      </c>
      <c r="J440" t="s">
        <v>640</v>
      </c>
      <c r="K440" t="s">
        <v>586</v>
      </c>
      <c r="L440" t="s">
        <v>558</v>
      </c>
      <c r="M440" t="s">
        <v>590</v>
      </c>
      <c r="N440" t="s">
        <v>578</v>
      </c>
      <c r="O440" t="s">
        <v>1078</v>
      </c>
      <c r="P440">
        <v>12.0</v>
      </c>
      <c r="Q440">
        <v>0.002605</v>
      </c>
    </row>
    <row r="441">
      <c r="A441" s="106"/>
      <c r="B441" s="139"/>
      <c r="C441" s="106"/>
      <c r="D441" s="106"/>
      <c r="E441" s="106"/>
      <c r="F441">
        <v>12.0</v>
      </c>
      <c r="G441">
        <v>0.002605</v>
      </c>
      <c r="I441" t="s">
        <v>585</v>
      </c>
      <c r="J441" t="s">
        <v>640</v>
      </c>
      <c r="K441" t="s">
        <v>586</v>
      </c>
      <c r="L441" t="s">
        <v>558</v>
      </c>
      <c r="M441" t="s">
        <v>590</v>
      </c>
      <c r="N441" t="s">
        <v>577</v>
      </c>
      <c r="O441" t="s">
        <v>578</v>
      </c>
      <c r="P441" t="s">
        <v>953</v>
      </c>
      <c r="Q441">
        <v>12.0</v>
      </c>
      <c r="R441">
        <v>0.002605</v>
      </c>
    </row>
    <row r="442">
      <c r="A442" s="106"/>
      <c r="B442" s="139"/>
      <c r="C442" s="106"/>
      <c r="D442" s="106"/>
      <c r="E442" s="106"/>
      <c r="F442">
        <v>12.0</v>
      </c>
      <c r="G442">
        <v>0.002605</v>
      </c>
      <c r="I442" t="s">
        <v>585</v>
      </c>
      <c r="J442" t="s">
        <v>640</v>
      </c>
      <c r="K442" t="s">
        <v>724</v>
      </c>
      <c r="L442" t="s">
        <v>598</v>
      </c>
      <c r="M442">
        <v>12.0</v>
      </c>
      <c r="N442">
        <v>0.002605</v>
      </c>
    </row>
    <row r="443">
      <c r="A443" s="106"/>
      <c r="B443" s="139"/>
      <c r="C443" s="106"/>
      <c r="D443" s="106"/>
      <c r="E443" s="106"/>
      <c r="F443">
        <v>12.0</v>
      </c>
      <c r="G443">
        <v>0.002605</v>
      </c>
      <c r="I443" t="s">
        <v>585</v>
      </c>
      <c r="J443" t="s">
        <v>586</v>
      </c>
      <c r="K443" t="s">
        <v>558</v>
      </c>
      <c r="L443" t="s">
        <v>590</v>
      </c>
      <c r="M443" t="s">
        <v>1079</v>
      </c>
      <c r="N443">
        <v>12.0</v>
      </c>
      <c r="O443">
        <v>0.002605</v>
      </c>
    </row>
    <row r="444">
      <c r="A444" s="106"/>
      <c r="B444" s="139"/>
      <c r="C444" s="106"/>
      <c r="D444" s="106"/>
      <c r="E444" s="106"/>
      <c r="F444">
        <v>12.0</v>
      </c>
      <c r="G444">
        <v>0.002605</v>
      </c>
      <c r="I444" t="s">
        <v>585</v>
      </c>
      <c r="J444" t="s">
        <v>586</v>
      </c>
      <c r="K444" t="s">
        <v>558</v>
      </c>
      <c r="L444" t="s">
        <v>590</v>
      </c>
      <c r="M444" t="s">
        <v>814</v>
      </c>
      <c r="N444" t="s">
        <v>814</v>
      </c>
      <c r="O444" t="s">
        <v>646</v>
      </c>
      <c r="P444">
        <v>12.0</v>
      </c>
      <c r="Q444">
        <v>0.002605</v>
      </c>
    </row>
    <row r="445">
      <c r="A445" s="106"/>
      <c r="B445" s="139"/>
      <c r="C445" s="106"/>
      <c r="D445" s="106"/>
      <c r="E445" s="106"/>
      <c r="F445">
        <v>12.0</v>
      </c>
      <c r="G445">
        <v>0.002605</v>
      </c>
      <c r="I445" t="s">
        <v>585</v>
      </c>
      <c r="J445" t="s">
        <v>576</v>
      </c>
      <c r="K445" t="s">
        <v>814</v>
      </c>
      <c r="L445" t="s">
        <v>814</v>
      </c>
      <c r="M445" t="s">
        <v>814</v>
      </c>
      <c r="N445" t="s">
        <v>814</v>
      </c>
      <c r="O445" t="s">
        <v>814</v>
      </c>
      <c r="P445" t="s">
        <v>814</v>
      </c>
      <c r="Q445" t="s">
        <v>814</v>
      </c>
      <c r="R445" t="s">
        <v>814</v>
      </c>
      <c r="S445" t="s">
        <v>814</v>
      </c>
      <c r="T445" t="s">
        <v>814</v>
      </c>
      <c r="U445" t="s">
        <v>814</v>
      </c>
      <c r="V445" t="s">
        <v>814</v>
      </c>
      <c r="W445" t="s">
        <v>814</v>
      </c>
      <c r="X445" t="s">
        <v>646</v>
      </c>
      <c r="Y445">
        <v>12.0</v>
      </c>
      <c r="Z445">
        <v>0.002605</v>
      </c>
    </row>
    <row r="446">
      <c r="A446" s="106"/>
      <c r="B446" s="139"/>
      <c r="C446" s="106"/>
      <c r="D446" s="106"/>
      <c r="E446" s="106"/>
      <c r="F446">
        <v>12.0</v>
      </c>
      <c r="G446">
        <v>0.002605</v>
      </c>
      <c r="I446" t="s">
        <v>585</v>
      </c>
      <c r="J446" t="s">
        <v>576</v>
      </c>
      <c r="K446" t="s">
        <v>814</v>
      </c>
      <c r="L446" t="s">
        <v>814</v>
      </c>
      <c r="M446" t="s">
        <v>814</v>
      </c>
      <c r="N446" t="s">
        <v>814</v>
      </c>
      <c r="O446" t="s">
        <v>814</v>
      </c>
      <c r="P446" t="s">
        <v>814</v>
      </c>
      <c r="Q446" t="s">
        <v>814</v>
      </c>
      <c r="R446" t="s">
        <v>814</v>
      </c>
      <c r="S446" t="s">
        <v>814</v>
      </c>
      <c r="T446" t="s">
        <v>814</v>
      </c>
      <c r="U446" t="s">
        <v>814</v>
      </c>
      <c r="V446" t="s">
        <v>814</v>
      </c>
      <c r="W446" t="s">
        <v>814</v>
      </c>
      <c r="X446" t="s">
        <v>814</v>
      </c>
      <c r="Y446" t="s">
        <v>814</v>
      </c>
      <c r="Z446" t="s">
        <v>814</v>
      </c>
      <c r="AA446" t="s">
        <v>814</v>
      </c>
      <c r="AB446" t="s">
        <v>814</v>
      </c>
      <c r="AC446" t="s">
        <v>814</v>
      </c>
      <c r="AD446" t="s">
        <v>814</v>
      </c>
      <c r="AE446" t="s">
        <v>814</v>
      </c>
      <c r="AF446" t="s">
        <v>814</v>
      </c>
      <c r="AG446" t="s">
        <v>814</v>
      </c>
      <c r="AH446" t="s">
        <v>814</v>
      </c>
      <c r="AI446" t="s">
        <v>814</v>
      </c>
      <c r="AJ446" t="s">
        <v>814</v>
      </c>
      <c r="AK446" t="s">
        <v>814</v>
      </c>
      <c r="AL446" t="s">
        <v>646</v>
      </c>
      <c r="AM446">
        <v>12.0</v>
      </c>
      <c r="AN446">
        <v>0.002605</v>
      </c>
    </row>
    <row r="447">
      <c r="A447" s="106"/>
      <c r="B447" s="139"/>
      <c r="C447" s="106"/>
      <c r="D447" s="106"/>
      <c r="E447" s="106"/>
      <c r="F447">
        <v>12.0</v>
      </c>
      <c r="G447">
        <v>0.002605</v>
      </c>
      <c r="I447" t="s">
        <v>585</v>
      </c>
      <c r="J447" t="s">
        <v>1082</v>
      </c>
      <c r="K447">
        <v>12.0</v>
      </c>
      <c r="L447">
        <v>0.002605</v>
      </c>
    </row>
    <row r="448">
      <c r="A448" s="106"/>
      <c r="B448" s="139"/>
      <c r="C448" s="106"/>
      <c r="D448" s="106"/>
      <c r="E448" s="106"/>
      <c r="F448">
        <v>12.0</v>
      </c>
      <c r="G448">
        <v>0.002605</v>
      </c>
      <c r="I448" t="s">
        <v>557</v>
      </c>
      <c r="J448" t="s">
        <v>558</v>
      </c>
      <c r="K448" t="s">
        <v>585</v>
      </c>
      <c r="L448" t="s">
        <v>576</v>
      </c>
      <c r="M448" t="s">
        <v>836</v>
      </c>
      <c r="N448" t="s">
        <v>562</v>
      </c>
      <c r="O448" t="s">
        <v>836</v>
      </c>
      <c r="P448" t="s">
        <v>587</v>
      </c>
      <c r="Q448">
        <v>12.0</v>
      </c>
      <c r="R448">
        <v>0.002605</v>
      </c>
    </row>
    <row r="449">
      <c r="A449" s="106"/>
      <c r="B449" s="139"/>
      <c r="C449" s="106"/>
      <c r="D449" s="106"/>
      <c r="E449" s="106"/>
      <c r="F449">
        <v>11.0</v>
      </c>
      <c r="G449">
        <v>0.002388</v>
      </c>
      <c r="I449" t="s">
        <v>575</v>
      </c>
      <c r="J449" t="s">
        <v>586</v>
      </c>
      <c r="K449" t="s">
        <v>558</v>
      </c>
      <c r="L449" t="s">
        <v>590</v>
      </c>
      <c r="M449" t="s">
        <v>577</v>
      </c>
      <c r="N449" t="s">
        <v>577</v>
      </c>
      <c r="O449" t="s">
        <v>577</v>
      </c>
      <c r="P449" t="s">
        <v>607</v>
      </c>
      <c r="Q449" t="s">
        <v>607</v>
      </c>
      <c r="R449" t="s">
        <v>602</v>
      </c>
      <c r="S449">
        <v>11.0</v>
      </c>
      <c r="T449">
        <v>0.002388</v>
      </c>
    </row>
    <row r="450">
      <c r="A450" s="106"/>
      <c r="B450" s="139"/>
      <c r="C450" s="106"/>
      <c r="D450" s="106"/>
      <c r="E450" s="106"/>
      <c r="F450">
        <v>11.0</v>
      </c>
      <c r="G450">
        <v>0.002388</v>
      </c>
      <c r="I450" t="s">
        <v>575</v>
      </c>
      <c r="J450" t="s">
        <v>586</v>
      </c>
      <c r="K450" t="s">
        <v>558</v>
      </c>
      <c r="L450" t="s">
        <v>590</v>
      </c>
      <c r="M450" t="s">
        <v>577</v>
      </c>
      <c r="N450" t="s">
        <v>577</v>
      </c>
      <c r="O450" t="s">
        <v>607</v>
      </c>
      <c r="P450" t="s">
        <v>607</v>
      </c>
      <c r="Q450" t="s">
        <v>578</v>
      </c>
      <c r="R450">
        <v>11.0</v>
      </c>
      <c r="S450">
        <v>0.002388</v>
      </c>
    </row>
    <row r="451">
      <c r="A451" s="106"/>
      <c r="B451" s="139"/>
      <c r="C451" s="106"/>
      <c r="D451" s="106"/>
      <c r="E451" s="106"/>
      <c r="F451">
        <v>11.0</v>
      </c>
      <c r="G451">
        <v>0.002388</v>
      </c>
      <c r="I451" t="s">
        <v>575</v>
      </c>
      <c r="J451" t="s">
        <v>586</v>
      </c>
      <c r="K451" t="s">
        <v>558</v>
      </c>
      <c r="L451" t="s">
        <v>590</v>
      </c>
      <c r="M451" t="s">
        <v>577</v>
      </c>
      <c r="N451" t="s">
        <v>577</v>
      </c>
      <c r="O451" t="s">
        <v>607</v>
      </c>
      <c r="P451" t="s">
        <v>607</v>
      </c>
      <c r="Q451" t="s">
        <v>577</v>
      </c>
      <c r="R451" t="s">
        <v>577</v>
      </c>
      <c r="S451" t="s">
        <v>577</v>
      </c>
      <c r="T451" t="s">
        <v>578</v>
      </c>
      <c r="U451">
        <v>11.0</v>
      </c>
      <c r="V451">
        <v>0.002388</v>
      </c>
    </row>
    <row r="452">
      <c r="A452" s="106"/>
      <c r="B452" s="139"/>
      <c r="C452" s="106"/>
      <c r="D452" s="106"/>
      <c r="E452" s="106"/>
      <c r="F452">
        <v>11.0</v>
      </c>
      <c r="G452">
        <v>0.002388</v>
      </c>
      <c r="I452" t="s">
        <v>575</v>
      </c>
      <c r="J452" t="s">
        <v>586</v>
      </c>
      <c r="K452" t="s">
        <v>558</v>
      </c>
      <c r="L452" t="s">
        <v>590</v>
      </c>
      <c r="M452" t="s">
        <v>577</v>
      </c>
      <c r="N452" t="s">
        <v>607</v>
      </c>
      <c r="O452" t="s">
        <v>607</v>
      </c>
      <c r="P452" t="s">
        <v>577</v>
      </c>
      <c r="Q452" t="s">
        <v>577</v>
      </c>
      <c r="R452" t="s">
        <v>578</v>
      </c>
      <c r="S452">
        <v>11.0</v>
      </c>
      <c r="T452">
        <v>0.002388</v>
      </c>
    </row>
    <row r="453">
      <c r="A453" s="106"/>
      <c r="B453" s="139"/>
      <c r="C453" s="106"/>
      <c r="D453" s="106"/>
      <c r="E453" s="106"/>
      <c r="F453">
        <v>11.0</v>
      </c>
      <c r="G453">
        <v>0.002388</v>
      </c>
      <c r="I453" t="s">
        <v>575</v>
      </c>
      <c r="J453" t="s">
        <v>586</v>
      </c>
      <c r="K453" t="s">
        <v>558</v>
      </c>
      <c r="L453" t="s">
        <v>590</v>
      </c>
      <c r="M453" t="s">
        <v>577</v>
      </c>
      <c r="N453" t="s">
        <v>814</v>
      </c>
      <c r="O453" t="s">
        <v>577</v>
      </c>
      <c r="P453" t="s">
        <v>607</v>
      </c>
      <c r="Q453" t="s">
        <v>607</v>
      </c>
      <c r="R453" t="s">
        <v>602</v>
      </c>
      <c r="S453">
        <v>11.0</v>
      </c>
      <c r="T453">
        <v>0.002388</v>
      </c>
    </row>
    <row r="454">
      <c r="A454" s="106"/>
      <c r="B454" s="139"/>
      <c r="C454" s="106"/>
      <c r="D454" s="106"/>
      <c r="E454" s="106"/>
      <c r="F454">
        <v>11.0</v>
      </c>
      <c r="G454">
        <v>0.002388</v>
      </c>
      <c r="I454" t="s">
        <v>575</v>
      </c>
      <c r="J454" t="s">
        <v>586</v>
      </c>
      <c r="K454" t="s">
        <v>558</v>
      </c>
      <c r="L454" t="s">
        <v>590</v>
      </c>
      <c r="M454" t="s">
        <v>607</v>
      </c>
      <c r="N454" t="s">
        <v>577</v>
      </c>
      <c r="O454" t="s">
        <v>607</v>
      </c>
      <c r="P454" t="s">
        <v>577</v>
      </c>
      <c r="Q454" t="s">
        <v>577</v>
      </c>
      <c r="R454" t="s">
        <v>577</v>
      </c>
      <c r="S454" t="s">
        <v>577</v>
      </c>
      <c r="T454" t="s">
        <v>577</v>
      </c>
      <c r="U454" t="s">
        <v>577</v>
      </c>
      <c r="V454" t="s">
        <v>577</v>
      </c>
      <c r="W454" t="s">
        <v>577</v>
      </c>
      <c r="X454" t="s">
        <v>577</v>
      </c>
      <c r="Y454" t="s">
        <v>577</v>
      </c>
      <c r="Z454" t="s">
        <v>629</v>
      </c>
      <c r="AA454">
        <v>11.0</v>
      </c>
      <c r="AB454">
        <v>0.002388</v>
      </c>
    </row>
    <row r="455">
      <c r="A455" s="106"/>
      <c r="B455" s="139"/>
      <c r="C455" s="106"/>
      <c r="D455" s="106"/>
      <c r="E455" s="106"/>
      <c r="F455">
        <v>11.0</v>
      </c>
      <c r="G455">
        <v>0.002388</v>
      </c>
      <c r="I455" t="s">
        <v>575</v>
      </c>
      <c r="J455" t="s">
        <v>586</v>
      </c>
      <c r="K455" t="s">
        <v>558</v>
      </c>
      <c r="L455" t="s">
        <v>590</v>
      </c>
      <c r="M455" t="s">
        <v>607</v>
      </c>
      <c r="N455" t="s">
        <v>607</v>
      </c>
      <c r="O455" t="s">
        <v>607</v>
      </c>
      <c r="P455" t="s">
        <v>607</v>
      </c>
      <c r="Q455" t="s">
        <v>578</v>
      </c>
      <c r="R455">
        <v>11.0</v>
      </c>
      <c r="S455">
        <v>0.002388</v>
      </c>
    </row>
    <row r="456">
      <c r="A456" s="106"/>
      <c r="B456" s="139"/>
      <c r="C456" s="106"/>
      <c r="D456" s="106"/>
      <c r="E456" s="106"/>
      <c r="F456">
        <v>11.0</v>
      </c>
      <c r="G456">
        <v>0.002388</v>
      </c>
      <c r="I456" t="s">
        <v>575</v>
      </c>
      <c r="J456" t="s">
        <v>586</v>
      </c>
      <c r="K456" t="s">
        <v>558</v>
      </c>
      <c r="L456" t="s">
        <v>590</v>
      </c>
      <c r="M456" t="s">
        <v>607</v>
      </c>
      <c r="N456" t="s">
        <v>607</v>
      </c>
      <c r="O456" t="s">
        <v>607</v>
      </c>
      <c r="P456" t="s">
        <v>607</v>
      </c>
      <c r="Q456" t="s">
        <v>607</v>
      </c>
      <c r="R456" t="s">
        <v>607</v>
      </c>
      <c r="S456" t="s">
        <v>577</v>
      </c>
      <c r="T456" t="s">
        <v>578</v>
      </c>
      <c r="U456">
        <v>11.0</v>
      </c>
      <c r="V456">
        <v>0.002388</v>
      </c>
    </row>
    <row r="457">
      <c r="A457" s="106"/>
      <c r="B457" s="139"/>
      <c r="C457" s="106"/>
      <c r="D457" s="106"/>
      <c r="E457" s="106"/>
      <c r="F457">
        <v>11.0</v>
      </c>
      <c r="G457">
        <v>0.002388</v>
      </c>
      <c r="I457" t="s">
        <v>575</v>
      </c>
      <c r="J457" t="s">
        <v>586</v>
      </c>
      <c r="K457" t="s">
        <v>558</v>
      </c>
      <c r="L457" t="s">
        <v>590</v>
      </c>
      <c r="M457" t="s">
        <v>607</v>
      </c>
      <c r="N457" t="s">
        <v>742</v>
      </c>
      <c r="O457" t="s">
        <v>607</v>
      </c>
      <c r="P457" t="s">
        <v>602</v>
      </c>
      <c r="Q457">
        <v>11.0</v>
      </c>
      <c r="R457">
        <v>0.002388</v>
      </c>
    </row>
    <row r="458">
      <c r="A458" s="106"/>
      <c r="B458" s="139"/>
      <c r="C458" s="106"/>
      <c r="D458" s="106"/>
      <c r="E458" s="106"/>
      <c r="F458">
        <v>11.0</v>
      </c>
      <c r="G458">
        <v>0.002388</v>
      </c>
      <c r="I458" t="s">
        <v>575</v>
      </c>
      <c r="J458" t="s">
        <v>586</v>
      </c>
      <c r="K458" t="s">
        <v>558</v>
      </c>
      <c r="L458" t="s">
        <v>590</v>
      </c>
      <c r="M458" t="s">
        <v>742</v>
      </c>
      <c r="N458" t="s">
        <v>577</v>
      </c>
      <c r="O458" t="s">
        <v>602</v>
      </c>
      <c r="P458">
        <v>11.0</v>
      </c>
      <c r="Q458">
        <v>0.002388</v>
      </c>
    </row>
    <row r="459">
      <c r="A459" s="106"/>
      <c r="B459" s="139"/>
      <c r="C459" s="106"/>
      <c r="D459" s="106"/>
      <c r="E459" s="106"/>
      <c r="F459">
        <v>11.0</v>
      </c>
      <c r="G459">
        <v>0.002388</v>
      </c>
      <c r="I459" t="s">
        <v>575</v>
      </c>
      <c r="J459" t="s">
        <v>586</v>
      </c>
      <c r="K459" t="s">
        <v>558</v>
      </c>
      <c r="L459" t="s">
        <v>590</v>
      </c>
      <c r="M459" t="s">
        <v>742</v>
      </c>
      <c r="N459" t="s">
        <v>742</v>
      </c>
      <c r="O459" t="s">
        <v>742</v>
      </c>
      <c r="P459" t="s">
        <v>742</v>
      </c>
      <c r="Q459" t="s">
        <v>742</v>
      </c>
      <c r="R459" t="s">
        <v>742</v>
      </c>
      <c r="S459" t="s">
        <v>742</v>
      </c>
      <c r="T459" t="s">
        <v>629</v>
      </c>
      <c r="U459">
        <v>11.0</v>
      </c>
      <c r="V459">
        <v>0.002388</v>
      </c>
    </row>
    <row r="460">
      <c r="A460" s="106"/>
      <c r="B460" s="139"/>
      <c r="C460" s="106"/>
      <c r="D460" s="106"/>
      <c r="E460" s="106"/>
      <c r="F460">
        <v>11.0</v>
      </c>
      <c r="G460">
        <v>0.002388</v>
      </c>
      <c r="I460" t="s">
        <v>585</v>
      </c>
      <c r="J460" t="s">
        <v>640</v>
      </c>
      <c r="K460" t="s">
        <v>586</v>
      </c>
      <c r="L460" t="s">
        <v>558</v>
      </c>
      <c r="M460" t="s">
        <v>587</v>
      </c>
      <c r="N460" t="s">
        <v>598</v>
      </c>
      <c r="O460">
        <v>11.0</v>
      </c>
      <c r="P460">
        <v>0.002388</v>
      </c>
    </row>
    <row r="461">
      <c r="A461" s="106"/>
      <c r="B461" s="139"/>
      <c r="C461" s="106"/>
      <c r="D461" s="106"/>
      <c r="E461" s="106"/>
      <c r="F461">
        <v>11.0</v>
      </c>
      <c r="G461">
        <v>0.002388</v>
      </c>
      <c r="I461" t="s">
        <v>585</v>
      </c>
      <c r="J461" t="s">
        <v>640</v>
      </c>
      <c r="K461" t="s">
        <v>586</v>
      </c>
      <c r="L461" t="s">
        <v>558</v>
      </c>
      <c r="M461" t="s">
        <v>590</v>
      </c>
      <c r="N461" t="s">
        <v>578</v>
      </c>
      <c r="O461" t="s">
        <v>984</v>
      </c>
      <c r="P461" t="s">
        <v>598</v>
      </c>
      <c r="Q461">
        <v>11.0</v>
      </c>
      <c r="R461">
        <v>0.002388</v>
      </c>
    </row>
    <row r="462">
      <c r="A462" s="106"/>
      <c r="B462" s="139"/>
      <c r="C462" s="106"/>
      <c r="D462" s="106"/>
      <c r="E462" s="106"/>
      <c r="F462">
        <v>11.0</v>
      </c>
      <c r="G462">
        <v>0.002388</v>
      </c>
      <c r="I462" t="s">
        <v>585</v>
      </c>
      <c r="J462" t="s">
        <v>640</v>
      </c>
      <c r="K462" t="s">
        <v>586</v>
      </c>
      <c r="L462" t="s">
        <v>558</v>
      </c>
      <c r="M462" t="s">
        <v>590</v>
      </c>
      <c r="N462" t="s">
        <v>578</v>
      </c>
      <c r="O462" t="s">
        <v>836</v>
      </c>
      <c r="P462" t="s">
        <v>774</v>
      </c>
      <c r="Q462">
        <v>11.0</v>
      </c>
      <c r="R462">
        <v>0.002388</v>
      </c>
    </row>
    <row r="463">
      <c r="A463" s="106"/>
      <c r="B463" s="139"/>
      <c r="C463" s="106"/>
      <c r="D463" s="106"/>
      <c r="E463" s="106"/>
      <c r="F463">
        <v>11.0</v>
      </c>
      <c r="G463">
        <v>0.002388</v>
      </c>
      <c r="I463" t="s">
        <v>585</v>
      </c>
      <c r="J463" t="s">
        <v>640</v>
      </c>
      <c r="K463" t="s">
        <v>586</v>
      </c>
      <c r="L463" t="s">
        <v>558</v>
      </c>
      <c r="M463" t="s">
        <v>590</v>
      </c>
      <c r="N463" t="s">
        <v>577</v>
      </c>
      <c r="O463" t="s">
        <v>578</v>
      </c>
      <c r="P463" t="s">
        <v>972</v>
      </c>
      <c r="Q463">
        <v>11.0</v>
      </c>
      <c r="R463">
        <v>0.002388</v>
      </c>
    </row>
    <row r="464">
      <c r="A464" s="106"/>
      <c r="B464" s="139"/>
      <c r="C464" s="106"/>
      <c r="D464" s="106"/>
      <c r="E464" s="106"/>
      <c r="F464">
        <v>11.0</v>
      </c>
      <c r="G464">
        <v>0.002388</v>
      </c>
      <c r="I464" t="s">
        <v>585</v>
      </c>
      <c r="J464" t="s">
        <v>640</v>
      </c>
      <c r="K464" t="s">
        <v>586</v>
      </c>
      <c r="L464" t="s">
        <v>558</v>
      </c>
      <c r="M464" t="s">
        <v>590</v>
      </c>
      <c r="N464" t="s">
        <v>577</v>
      </c>
      <c r="O464" t="s">
        <v>577</v>
      </c>
      <c r="P464" t="s">
        <v>577</v>
      </c>
      <c r="Q464" t="s">
        <v>577</v>
      </c>
      <c r="R464" t="s">
        <v>577</v>
      </c>
      <c r="S464" t="s">
        <v>578</v>
      </c>
      <c r="T464" t="s">
        <v>678</v>
      </c>
      <c r="U464">
        <v>11.0</v>
      </c>
      <c r="V464">
        <v>0.002388</v>
      </c>
    </row>
    <row r="465">
      <c r="A465" s="106"/>
      <c r="B465" s="139"/>
      <c r="C465" s="106"/>
      <c r="D465" s="106"/>
      <c r="E465" s="106"/>
      <c r="F465">
        <v>11.0</v>
      </c>
      <c r="G465">
        <v>0.002388</v>
      </c>
      <c r="I465" t="s">
        <v>585</v>
      </c>
      <c r="J465" t="s">
        <v>640</v>
      </c>
      <c r="K465" t="s">
        <v>586</v>
      </c>
      <c r="L465" t="s">
        <v>558</v>
      </c>
      <c r="M465" t="s">
        <v>590</v>
      </c>
      <c r="N465" t="s">
        <v>602</v>
      </c>
      <c r="O465" t="s">
        <v>562</v>
      </c>
      <c r="P465" t="s">
        <v>590</v>
      </c>
      <c r="Q465">
        <v>11.0</v>
      </c>
      <c r="R465">
        <v>0.002388</v>
      </c>
    </row>
    <row r="466">
      <c r="A466" s="106"/>
      <c r="B466" s="139"/>
      <c r="C466" s="106"/>
      <c r="D466" s="106"/>
      <c r="E466" s="106"/>
      <c r="F466">
        <v>11.0</v>
      </c>
      <c r="G466">
        <v>0.002388</v>
      </c>
      <c r="I466" t="s">
        <v>585</v>
      </c>
      <c r="J466" t="s">
        <v>640</v>
      </c>
      <c r="K466" t="s">
        <v>586</v>
      </c>
      <c r="L466" t="s">
        <v>558</v>
      </c>
      <c r="M466" t="s">
        <v>590</v>
      </c>
      <c r="N466" t="s">
        <v>607</v>
      </c>
      <c r="O466" t="s">
        <v>577</v>
      </c>
      <c r="P466" t="s">
        <v>577</v>
      </c>
      <c r="Q466" t="s">
        <v>577</v>
      </c>
      <c r="R466" t="s">
        <v>578</v>
      </c>
      <c r="S466" t="s">
        <v>836</v>
      </c>
      <c r="T466" t="s">
        <v>814</v>
      </c>
      <c r="U466" t="s">
        <v>646</v>
      </c>
      <c r="V466">
        <v>11.0</v>
      </c>
      <c r="W466">
        <v>0.002388</v>
      </c>
    </row>
    <row r="467">
      <c r="A467" s="106"/>
      <c r="B467" s="139"/>
      <c r="C467" s="106"/>
      <c r="D467" s="106"/>
      <c r="E467" s="106"/>
      <c r="F467">
        <v>11.0</v>
      </c>
      <c r="G467">
        <v>0.002388</v>
      </c>
      <c r="I467" t="s">
        <v>585</v>
      </c>
      <c r="J467" t="s">
        <v>640</v>
      </c>
      <c r="K467" t="s">
        <v>586</v>
      </c>
      <c r="L467" t="s">
        <v>558</v>
      </c>
      <c r="M467" t="s">
        <v>590</v>
      </c>
      <c r="N467" t="s">
        <v>607</v>
      </c>
      <c r="O467" t="s">
        <v>607</v>
      </c>
      <c r="P467" t="s">
        <v>578</v>
      </c>
      <c r="Q467" t="s">
        <v>678</v>
      </c>
      <c r="R467">
        <v>11.0</v>
      </c>
      <c r="S467">
        <v>0.002388</v>
      </c>
    </row>
    <row r="468">
      <c r="A468" s="106"/>
      <c r="B468" s="139"/>
      <c r="C468" s="106"/>
      <c r="D468" s="106"/>
      <c r="E468" s="106"/>
      <c r="F468">
        <v>11.0</v>
      </c>
      <c r="G468">
        <v>0.002388</v>
      </c>
      <c r="I468" t="s">
        <v>585</v>
      </c>
      <c r="J468" t="s">
        <v>640</v>
      </c>
      <c r="K468" t="s">
        <v>586</v>
      </c>
      <c r="L468" t="s">
        <v>558</v>
      </c>
      <c r="M468" t="s">
        <v>590</v>
      </c>
      <c r="N468" t="s">
        <v>607</v>
      </c>
      <c r="O468" t="s">
        <v>607</v>
      </c>
      <c r="P468" t="s">
        <v>577</v>
      </c>
      <c r="Q468" t="s">
        <v>602</v>
      </c>
      <c r="R468" t="s">
        <v>598</v>
      </c>
      <c r="S468">
        <v>11.0</v>
      </c>
      <c r="T468">
        <v>0.002388</v>
      </c>
    </row>
    <row r="469">
      <c r="A469" s="106"/>
      <c r="B469" s="139"/>
      <c r="C469" s="106"/>
      <c r="D469" s="106"/>
      <c r="E469" s="106"/>
      <c r="F469">
        <v>11.0</v>
      </c>
      <c r="G469">
        <v>0.002388</v>
      </c>
      <c r="I469" t="s">
        <v>585</v>
      </c>
      <c r="J469" t="s">
        <v>586</v>
      </c>
      <c r="K469" t="s">
        <v>558</v>
      </c>
      <c r="L469" t="s">
        <v>575</v>
      </c>
      <c r="M469" t="s">
        <v>576</v>
      </c>
      <c r="N469" t="s">
        <v>577</v>
      </c>
      <c r="O469" t="s">
        <v>577</v>
      </c>
      <c r="P469" t="s">
        <v>577</v>
      </c>
      <c r="Q469" t="s">
        <v>986</v>
      </c>
      <c r="R469">
        <v>11.0</v>
      </c>
      <c r="S469">
        <v>0.002388</v>
      </c>
    </row>
    <row r="470">
      <c r="A470" s="106"/>
      <c r="B470" s="139"/>
      <c r="C470" s="106"/>
      <c r="D470" s="106"/>
      <c r="E470" s="106"/>
      <c r="F470">
        <v>11.0</v>
      </c>
      <c r="G470">
        <v>0.002388</v>
      </c>
      <c r="I470" t="s">
        <v>585</v>
      </c>
      <c r="J470" t="s">
        <v>586</v>
      </c>
      <c r="K470" t="s">
        <v>558</v>
      </c>
      <c r="L470" t="s">
        <v>575</v>
      </c>
      <c r="M470" t="s">
        <v>576</v>
      </c>
      <c r="N470" t="s">
        <v>607</v>
      </c>
      <c r="O470" t="s">
        <v>577</v>
      </c>
      <c r="P470" t="s">
        <v>986</v>
      </c>
      <c r="Q470">
        <v>11.0</v>
      </c>
      <c r="R470">
        <v>0.002388</v>
      </c>
    </row>
    <row r="471">
      <c r="A471" s="106"/>
      <c r="B471" s="139"/>
      <c r="C471" s="106"/>
      <c r="D471" s="106"/>
      <c r="E471" s="106"/>
      <c r="F471">
        <v>11.0</v>
      </c>
      <c r="G471">
        <v>0.002388</v>
      </c>
      <c r="I471" t="s">
        <v>585</v>
      </c>
      <c r="J471" t="s">
        <v>586</v>
      </c>
      <c r="K471" t="s">
        <v>558</v>
      </c>
      <c r="L471" t="s">
        <v>590</v>
      </c>
      <c r="M471" t="s">
        <v>572</v>
      </c>
      <c r="N471" t="s">
        <v>590</v>
      </c>
      <c r="O471">
        <v>11.0</v>
      </c>
      <c r="P471">
        <v>0.002388</v>
      </c>
    </row>
    <row r="472">
      <c r="A472" s="106"/>
      <c r="B472" s="139"/>
      <c r="C472" s="106"/>
      <c r="D472" s="106"/>
      <c r="E472" s="106"/>
      <c r="F472">
        <v>11.0</v>
      </c>
      <c r="G472">
        <v>0.002388</v>
      </c>
      <c r="I472" t="s">
        <v>585</v>
      </c>
      <c r="J472" t="s">
        <v>586</v>
      </c>
      <c r="K472" t="s">
        <v>558</v>
      </c>
      <c r="L472" t="s">
        <v>590</v>
      </c>
      <c r="M472" t="s">
        <v>562</v>
      </c>
      <c r="N472" t="s">
        <v>598</v>
      </c>
      <c r="O472">
        <v>11.0</v>
      </c>
      <c r="P472">
        <v>0.002388</v>
      </c>
    </row>
    <row r="473">
      <c r="A473" s="106"/>
      <c r="B473" s="139"/>
      <c r="C473" s="106"/>
      <c r="D473" s="106"/>
      <c r="E473" s="106"/>
      <c r="F473">
        <v>11.0</v>
      </c>
      <c r="G473">
        <v>0.002388</v>
      </c>
      <c r="I473" t="s">
        <v>585</v>
      </c>
      <c r="J473" t="s">
        <v>586</v>
      </c>
      <c r="K473" t="s">
        <v>558</v>
      </c>
      <c r="L473" t="s">
        <v>590</v>
      </c>
      <c r="M473" t="s">
        <v>1036</v>
      </c>
      <c r="N473" t="s">
        <v>577</v>
      </c>
      <c r="O473" t="s">
        <v>577</v>
      </c>
      <c r="P473" t="s">
        <v>578</v>
      </c>
      <c r="Q473">
        <v>11.0</v>
      </c>
      <c r="R473">
        <v>0.002388</v>
      </c>
    </row>
    <row r="474">
      <c r="A474" s="106"/>
      <c r="B474" s="139"/>
      <c r="C474" s="106"/>
      <c r="D474" s="106"/>
      <c r="E474" s="106"/>
      <c r="F474">
        <v>11.0</v>
      </c>
      <c r="G474">
        <v>0.002388</v>
      </c>
      <c r="I474" t="s">
        <v>585</v>
      </c>
      <c r="J474" t="s">
        <v>586</v>
      </c>
      <c r="K474" t="s">
        <v>558</v>
      </c>
      <c r="L474" t="s">
        <v>590</v>
      </c>
      <c r="M474" t="s">
        <v>836</v>
      </c>
      <c r="N474" t="s">
        <v>675</v>
      </c>
      <c r="O474">
        <v>11.0</v>
      </c>
      <c r="P474">
        <v>0.002388</v>
      </c>
    </row>
    <row r="475">
      <c r="A475" s="106"/>
      <c r="B475" s="139"/>
      <c r="C475" s="106"/>
      <c r="D475" s="106"/>
      <c r="E475" s="106"/>
      <c r="F475">
        <v>11.0</v>
      </c>
      <c r="G475">
        <v>0.002388</v>
      </c>
      <c r="I475" t="s">
        <v>585</v>
      </c>
      <c r="J475" t="s">
        <v>586</v>
      </c>
      <c r="K475" t="s">
        <v>558</v>
      </c>
      <c r="L475" t="s">
        <v>590</v>
      </c>
      <c r="M475" t="s">
        <v>814</v>
      </c>
      <c r="N475" t="s">
        <v>814</v>
      </c>
      <c r="O475" t="s">
        <v>814</v>
      </c>
      <c r="P475" t="s">
        <v>646</v>
      </c>
      <c r="Q475">
        <v>11.0</v>
      </c>
      <c r="R475">
        <v>0.002388</v>
      </c>
    </row>
    <row r="476">
      <c r="A476" s="106"/>
      <c r="B476" s="139"/>
      <c r="C476" s="106"/>
      <c r="D476" s="106"/>
      <c r="E476" s="106"/>
      <c r="F476">
        <v>11.0</v>
      </c>
      <c r="G476">
        <v>0.002388</v>
      </c>
      <c r="I476" t="s">
        <v>585</v>
      </c>
      <c r="J476" t="s">
        <v>586</v>
      </c>
      <c r="K476" t="s">
        <v>558</v>
      </c>
      <c r="L476" t="s">
        <v>590</v>
      </c>
      <c r="M476" t="s">
        <v>1093</v>
      </c>
      <c r="N476" t="s">
        <v>598</v>
      </c>
      <c r="O476">
        <v>11.0</v>
      </c>
      <c r="P476">
        <v>0.002388</v>
      </c>
    </row>
    <row r="477">
      <c r="A477" s="106"/>
      <c r="B477" s="139"/>
      <c r="C477" s="106"/>
      <c r="D477" s="106"/>
      <c r="E477" s="106"/>
      <c r="F477">
        <v>11.0</v>
      </c>
      <c r="G477">
        <v>0.002388</v>
      </c>
      <c r="I477" t="s">
        <v>585</v>
      </c>
      <c r="J477" t="s">
        <v>558</v>
      </c>
      <c r="K477" t="s">
        <v>607</v>
      </c>
      <c r="L477" t="s">
        <v>572</v>
      </c>
      <c r="M477" t="s">
        <v>607</v>
      </c>
      <c r="N477" t="s">
        <v>572</v>
      </c>
      <c r="O477" t="s">
        <v>607</v>
      </c>
      <c r="P477" t="s">
        <v>572</v>
      </c>
      <c r="Q477" t="s">
        <v>607</v>
      </c>
      <c r="R477" t="s">
        <v>675</v>
      </c>
      <c r="S477">
        <v>11.0</v>
      </c>
      <c r="T477">
        <v>0.002388</v>
      </c>
    </row>
    <row r="478">
      <c r="A478" s="106"/>
      <c r="B478" s="139"/>
      <c r="C478" s="106"/>
      <c r="D478" s="106"/>
      <c r="E478" s="106"/>
      <c r="F478">
        <v>11.0</v>
      </c>
      <c r="G478">
        <v>0.002388</v>
      </c>
      <c r="I478" t="s">
        <v>585</v>
      </c>
      <c r="J478" t="s">
        <v>558</v>
      </c>
      <c r="K478" t="s">
        <v>984</v>
      </c>
      <c r="L478" t="s">
        <v>675</v>
      </c>
      <c r="M478">
        <v>11.0</v>
      </c>
      <c r="N478">
        <v>0.002388</v>
      </c>
    </row>
    <row r="479">
      <c r="A479" s="106"/>
      <c r="B479" s="139"/>
      <c r="C479" s="106"/>
      <c r="D479" s="106"/>
      <c r="E479" s="106"/>
      <c r="F479">
        <v>11.0</v>
      </c>
      <c r="G479">
        <v>0.002388</v>
      </c>
      <c r="I479" t="s">
        <v>585</v>
      </c>
      <c r="J479" t="s">
        <v>558</v>
      </c>
      <c r="K479" t="s">
        <v>836</v>
      </c>
      <c r="L479" t="s">
        <v>598</v>
      </c>
      <c r="M479">
        <v>11.0</v>
      </c>
      <c r="N479">
        <v>0.002388</v>
      </c>
    </row>
    <row r="480">
      <c r="A480" s="106"/>
      <c r="B480" s="139"/>
      <c r="C480" s="106"/>
      <c r="D480" s="106"/>
      <c r="E480" s="106"/>
      <c r="F480">
        <v>11.0</v>
      </c>
      <c r="G480">
        <v>0.002388</v>
      </c>
      <c r="I480" t="s">
        <v>585</v>
      </c>
      <c r="J480" t="s">
        <v>558</v>
      </c>
      <c r="K480" t="s">
        <v>1096</v>
      </c>
      <c r="L480" t="s">
        <v>675</v>
      </c>
      <c r="M480">
        <v>11.0</v>
      </c>
      <c r="N480">
        <v>0.002388</v>
      </c>
    </row>
    <row r="481">
      <c r="A481" s="106"/>
      <c r="B481" s="139"/>
      <c r="C481" s="106"/>
      <c r="D481" s="106"/>
      <c r="E481" s="106"/>
      <c r="F481">
        <v>11.0</v>
      </c>
      <c r="G481">
        <v>0.002388</v>
      </c>
      <c r="I481" t="s">
        <v>585</v>
      </c>
      <c r="J481" t="s">
        <v>576</v>
      </c>
      <c r="K481" t="s">
        <v>836</v>
      </c>
      <c r="L481" t="s">
        <v>622</v>
      </c>
      <c r="M481">
        <v>11.0</v>
      </c>
      <c r="N481">
        <v>0.002388</v>
      </c>
    </row>
    <row r="482">
      <c r="A482" s="106"/>
      <c r="B482" s="139"/>
      <c r="C482" s="106"/>
      <c r="D482" s="106"/>
      <c r="E482" s="106"/>
      <c r="F482">
        <v>11.0</v>
      </c>
      <c r="G482">
        <v>0.002388</v>
      </c>
      <c r="I482" t="s">
        <v>585</v>
      </c>
      <c r="J482" t="s">
        <v>933</v>
      </c>
      <c r="K482" t="s">
        <v>607</v>
      </c>
      <c r="L482" t="s">
        <v>607</v>
      </c>
      <c r="M482" t="s">
        <v>602</v>
      </c>
      <c r="N482">
        <v>11.0</v>
      </c>
      <c r="O482">
        <v>0.002388</v>
      </c>
    </row>
    <row r="483">
      <c r="A483" s="106"/>
      <c r="B483" s="139"/>
      <c r="C483" s="106"/>
      <c r="D483" s="106"/>
      <c r="E483" s="106"/>
      <c r="F483">
        <v>11.0</v>
      </c>
      <c r="G483">
        <v>0.002388</v>
      </c>
      <c r="I483" t="s">
        <v>585</v>
      </c>
      <c r="J483" t="s">
        <v>734</v>
      </c>
      <c r="K483" t="s">
        <v>590</v>
      </c>
      <c r="L483">
        <v>11.0</v>
      </c>
      <c r="M483">
        <v>0.002388</v>
      </c>
    </row>
    <row r="484">
      <c r="A484" s="106"/>
      <c r="B484" s="139"/>
      <c r="C484" s="106"/>
      <c r="D484" s="106"/>
      <c r="E484" s="106"/>
      <c r="F484">
        <v>10.0</v>
      </c>
      <c r="G484">
        <v>0.002171</v>
      </c>
      <c r="I484" t="s">
        <v>575</v>
      </c>
      <c r="J484" t="s">
        <v>586</v>
      </c>
      <c r="K484" t="s">
        <v>558</v>
      </c>
      <c r="L484" t="s">
        <v>590</v>
      </c>
      <c r="M484" t="s">
        <v>577</v>
      </c>
      <c r="N484" t="s">
        <v>577</v>
      </c>
      <c r="O484" t="s">
        <v>577</v>
      </c>
      <c r="P484" t="s">
        <v>577</v>
      </c>
      <c r="Q484" t="s">
        <v>577</v>
      </c>
      <c r="R484" t="s">
        <v>577</v>
      </c>
      <c r="S484" t="s">
        <v>577</v>
      </c>
      <c r="T484" t="s">
        <v>577</v>
      </c>
      <c r="U484" t="s">
        <v>577</v>
      </c>
      <c r="V484" t="s">
        <v>577</v>
      </c>
      <c r="W484" t="s">
        <v>577</v>
      </c>
      <c r="X484" t="s">
        <v>577</v>
      </c>
      <c r="Y484" t="s">
        <v>577</v>
      </c>
      <c r="Z484" t="s">
        <v>577</v>
      </c>
      <c r="AA484" t="s">
        <v>577</v>
      </c>
      <c r="AB484" t="s">
        <v>577</v>
      </c>
      <c r="AC484" t="s">
        <v>577</v>
      </c>
      <c r="AD484" t="s">
        <v>577</v>
      </c>
      <c r="AE484" t="s">
        <v>577</v>
      </c>
      <c r="AF484" t="s">
        <v>577</v>
      </c>
      <c r="AG484" t="s">
        <v>577</v>
      </c>
      <c r="AH484" t="s">
        <v>577</v>
      </c>
      <c r="AI484" t="s">
        <v>577</v>
      </c>
      <c r="AJ484" t="s">
        <v>577</v>
      </c>
      <c r="AK484" t="s">
        <v>577</v>
      </c>
      <c r="AL484" t="s">
        <v>577</v>
      </c>
      <c r="AM484" t="s">
        <v>577</v>
      </c>
      <c r="AN484" t="s">
        <v>577</v>
      </c>
      <c r="AO484" t="s">
        <v>577</v>
      </c>
      <c r="AP484" t="s">
        <v>577</v>
      </c>
      <c r="AQ484" t="s">
        <v>577</v>
      </c>
      <c r="AR484" t="s">
        <v>577</v>
      </c>
      <c r="AS484" t="s">
        <v>577</v>
      </c>
      <c r="AT484" t="s">
        <v>577</v>
      </c>
      <c r="AU484" t="s">
        <v>577</v>
      </c>
      <c r="AV484" t="s">
        <v>578</v>
      </c>
      <c r="AW484">
        <v>10.0</v>
      </c>
      <c r="AX484">
        <v>0.002171</v>
      </c>
    </row>
    <row r="485">
      <c r="A485" s="106"/>
      <c r="B485" s="139"/>
      <c r="C485" s="106"/>
      <c r="D485" s="106"/>
      <c r="E485" s="106"/>
      <c r="F485">
        <v>10.0</v>
      </c>
      <c r="G485">
        <v>0.002171</v>
      </c>
      <c r="I485" t="s">
        <v>575</v>
      </c>
      <c r="J485" t="s">
        <v>586</v>
      </c>
      <c r="K485" t="s">
        <v>558</v>
      </c>
      <c r="L485" t="s">
        <v>590</v>
      </c>
      <c r="M485" t="s">
        <v>577</v>
      </c>
      <c r="N485" t="s">
        <v>577</v>
      </c>
      <c r="O485" t="s">
        <v>577</v>
      </c>
      <c r="P485" t="s">
        <v>577</v>
      </c>
      <c r="Q485" t="s">
        <v>607</v>
      </c>
      <c r="R485" t="s">
        <v>577</v>
      </c>
      <c r="S485" t="s">
        <v>577</v>
      </c>
      <c r="T485" t="s">
        <v>577</v>
      </c>
      <c r="U485" t="s">
        <v>578</v>
      </c>
      <c r="V485">
        <v>10.0</v>
      </c>
      <c r="W485">
        <v>0.002171</v>
      </c>
    </row>
    <row r="486">
      <c r="A486" s="106"/>
      <c r="B486" s="139"/>
      <c r="C486" s="106"/>
      <c r="D486" s="106"/>
      <c r="E486" s="106"/>
      <c r="F486">
        <v>10.0</v>
      </c>
      <c r="G486">
        <v>0.002171</v>
      </c>
      <c r="I486" t="s">
        <v>575</v>
      </c>
      <c r="J486" t="s">
        <v>586</v>
      </c>
      <c r="K486" t="s">
        <v>558</v>
      </c>
      <c r="L486" t="s">
        <v>590</v>
      </c>
      <c r="M486" t="s">
        <v>577</v>
      </c>
      <c r="N486" t="s">
        <v>577</v>
      </c>
      <c r="O486" t="s">
        <v>577</v>
      </c>
      <c r="P486" t="s">
        <v>742</v>
      </c>
      <c r="Q486" t="s">
        <v>578</v>
      </c>
      <c r="R486">
        <v>10.0</v>
      </c>
      <c r="S486">
        <v>0.002171</v>
      </c>
    </row>
    <row r="487">
      <c r="A487" s="106"/>
      <c r="B487" s="139"/>
      <c r="C487" s="106"/>
      <c r="D487" s="106"/>
      <c r="E487" s="106"/>
      <c r="F487">
        <v>10.0</v>
      </c>
      <c r="G487">
        <v>0.002171</v>
      </c>
      <c r="I487" t="s">
        <v>575</v>
      </c>
      <c r="J487" t="s">
        <v>586</v>
      </c>
      <c r="K487" t="s">
        <v>558</v>
      </c>
      <c r="L487" t="s">
        <v>590</v>
      </c>
      <c r="M487" t="s">
        <v>577</v>
      </c>
      <c r="N487" t="s">
        <v>577</v>
      </c>
      <c r="O487" t="s">
        <v>607</v>
      </c>
      <c r="P487" t="s">
        <v>577</v>
      </c>
      <c r="Q487" t="s">
        <v>607</v>
      </c>
      <c r="R487" t="s">
        <v>607</v>
      </c>
      <c r="S487" t="s">
        <v>607</v>
      </c>
      <c r="T487" t="s">
        <v>602</v>
      </c>
      <c r="U487">
        <v>10.0</v>
      </c>
      <c r="V487">
        <v>0.002171</v>
      </c>
    </row>
    <row r="488">
      <c r="A488" s="106"/>
      <c r="B488" s="139"/>
      <c r="C488" s="106"/>
      <c r="D488" s="106"/>
      <c r="E488" s="106"/>
      <c r="F488">
        <v>10.0</v>
      </c>
      <c r="G488">
        <v>0.002171</v>
      </c>
      <c r="I488" t="s">
        <v>575</v>
      </c>
      <c r="J488" t="s">
        <v>586</v>
      </c>
      <c r="K488" t="s">
        <v>558</v>
      </c>
      <c r="L488" t="s">
        <v>590</v>
      </c>
      <c r="M488" t="s">
        <v>577</v>
      </c>
      <c r="N488" t="s">
        <v>607</v>
      </c>
      <c r="O488" t="s">
        <v>577</v>
      </c>
      <c r="P488" t="s">
        <v>577</v>
      </c>
      <c r="Q488" t="s">
        <v>577</v>
      </c>
      <c r="R488" t="s">
        <v>577</v>
      </c>
      <c r="S488" t="s">
        <v>577</v>
      </c>
      <c r="T488" t="s">
        <v>577</v>
      </c>
      <c r="U488" t="s">
        <v>577</v>
      </c>
      <c r="V488" t="s">
        <v>578</v>
      </c>
      <c r="W488">
        <v>10.0</v>
      </c>
      <c r="X488">
        <v>0.002171</v>
      </c>
    </row>
    <row r="489">
      <c r="A489" s="106"/>
      <c r="B489" s="139"/>
      <c r="C489" s="106"/>
      <c r="D489" s="106"/>
      <c r="E489" s="106"/>
      <c r="F489">
        <v>10.0</v>
      </c>
      <c r="G489">
        <v>0.002171</v>
      </c>
      <c r="I489" t="s">
        <v>575</v>
      </c>
      <c r="J489" t="s">
        <v>586</v>
      </c>
      <c r="K489" t="s">
        <v>558</v>
      </c>
      <c r="L489" t="s">
        <v>590</v>
      </c>
      <c r="M489" t="s">
        <v>577</v>
      </c>
      <c r="N489" t="s">
        <v>607</v>
      </c>
      <c r="O489" t="s">
        <v>577</v>
      </c>
      <c r="P489" t="s">
        <v>607</v>
      </c>
      <c r="Q489" t="s">
        <v>607</v>
      </c>
      <c r="R489" t="s">
        <v>607</v>
      </c>
      <c r="S489" t="s">
        <v>607</v>
      </c>
      <c r="T489" t="s">
        <v>607</v>
      </c>
      <c r="U489" t="s">
        <v>607</v>
      </c>
      <c r="V489" t="s">
        <v>607</v>
      </c>
      <c r="W489" t="s">
        <v>577</v>
      </c>
      <c r="X489" t="s">
        <v>577</v>
      </c>
      <c r="Y489" t="s">
        <v>607</v>
      </c>
      <c r="Z489" t="s">
        <v>607</v>
      </c>
      <c r="AA489" t="s">
        <v>607</v>
      </c>
      <c r="AB489" t="s">
        <v>578</v>
      </c>
      <c r="AC489">
        <v>10.0</v>
      </c>
      <c r="AD489">
        <v>0.002171</v>
      </c>
    </row>
    <row r="490">
      <c r="A490" s="106"/>
      <c r="B490" s="139"/>
      <c r="C490" s="106"/>
      <c r="D490" s="106"/>
      <c r="E490" s="106"/>
      <c r="F490">
        <v>10.0</v>
      </c>
      <c r="G490">
        <v>0.002171</v>
      </c>
      <c r="I490" t="s">
        <v>575</v>
      </c>
      <c r="J490" t="s">
        <v>586</v>
      </c>
      <c r="K490" t="s">
        <v>558</v>
      </c>
      <c r="L490" t="s">
        <v>590</v>
      </c>
      <c r="M490" t="s">
        <v>577</v>
      </c>
      <c r="N490" t="s">
        <v>607</v>
      </c>
      <c r="O490" t="s">
        <v>607</v>
      </c>
      <c r="P490" t="s">
        <v>577</v>
      </c>
      <c r="Q490" t="s">
        <v>578</v>
      </c>
      <c r="R490">
        <v>10.0</v>
      </c>
      <c r="S490">
        <v>0.002171</v>
      </c>
    </row>
    <row r="491">
      <c r="A491" s="106"/>
      <c r="B491" s="139"/>
      <c r="C491" s="106"/>
      <c r="D491" s="106"/>
      <c r="E491" s="106"/>
      <c r="F491">
        <v>10.0</v>
      </c>
      <c r="G491">
        <v>0.002171</v>
      </c>
      <c r="I491" t="s">
        <v>575</v>
      </c>
      <c r="J491" t="s">
        <v>586</v>
      </c>
      <c r="K491" t="s">
        <v>558</v>
      </c>
      <c r="L491" t="s">
        <v>590</v>
      </c>
      <c r="M491" t="s">
        <v>577</v>
      </c>
      <c r="N491" t="s">
        <v>607</v>
      </c>
      <c r="O491" t="s">
        <v>607</v>
      </c>
      <c r="P491" t="s">
        <v>577</v>
      </c>
      <c r="Q491" t="s">
        <v>602</v>
      </c>
      <c r="R491">
        <v>10.0</v>
      </c>
      <c r="S491">
        <v>0.002171</v>
      </c>
    </row>
    <row r="492">
      <c r="A492" s="106"/>
      <c r="B492" s="139"/>
      <c r="C492" s="106"/>
      <c r="D492" s="106"/>
      <c r="E492" s="106"/>
      <c r="F492">
        <v>10.0</v>
      </c>
      <c r="G492">
        <v>0.002171</v>
      </c>
      <c r="I492" t="s">
        <v>575</v>
      </c>
      <c r="J492" t="s">
        <v>586</v>
      </c>
      <c r="K492" t="s">
        <v>558</v>
      </c>
      <c r="L492" t="s">
        <v>590</v>
      </c>
      <c r="M492" t="s">
        <v>577</v>
      </c>
      <c r="N492" t="s">
        <v>607</v>
      </c>
      <c r="O492" t="s">
        <v>607</v>
      </c>
      <c r="P492" t="s">
        <v>607</v>
      </c>
      <c r="Q492" t="s">
        <v>607</v>
      </c>
      <c r="R492" t="s">
        <v>607</v>
      </c>
      <c r="S492" t="s">
        <v>607</v>
      </c>
      <c r="T492" t="s">
        <v>607</v>
      </c>
      <c r="U492" t="s">
        <v>607</v>
      </c>
      <c r="V492" t="s">
        <v>607</v>
      </c>
      <c r="W492" t="s">
        <v>607</v>
      </c>
      <c r="X492" t="s">
        <v>607</v>
      </c>
      <c r="Y492" t="s">
        <v>607</v>
      </c>
      <c r="Z492" t="s">
        <v>607</v>
      </c>
      <c r="AA492" t="s">
        <v>602</v>
      </c>
      <c r="AB492">
        <v>10.0</v>
      </c>
      <c r="AC492">
        <v>0.002171</v>
      </c>
    </row>
    <row r="493">
      <c r="A493" s="106"/>
      <c r="B493" s="139"/>
      <c r="C493" s="106"/>
      <c r="D493" s="106"/>
      <c r="E493" s="106"/>
      <c r="F493">
        <v>10.0</v>
      </c>
      <c r="G493">
        <v>0.002171</v>
      </c>
      <c r="I493" t="s">
        <v>575</v>
      </c>
      <c r="J493" t="s">
        <v>586</v>
      </c>
      <c r="K493" t="s">
        <v>558</v>
      </c>
      <c r="L493" t="s">
        <v>590</v>
      </c>
      <c r="M493" t="s">
        <v>1106</v>
      </c>
      <c r="N493">
        <v>10.0</v>
      </c>
      <c r="O493">
        <v>0.002171</v>
      </c>
    </row>
    <row r="494">
      <c r="A494" s="106"/>
      <c r="B494" s="139"/>
      <c r="C494" s="106"/>
      <c r="D494" s="106"/>
      <c r="E494" s="106"/>
      <c r="F494">
        <v>10.0</v>
      </c>
      <c r="G494">
        <v>0.002171</v>
      </c>
      <c r="I494" t="s">
        <v>575</v>
      </c>
      <c r="J494" t="s">
        <v>586</v>
      </c>
      <c r="K494" t="s">
        <v>558</v>
      </c>
      <c r="L494" t="s">
        <v>590</v>
      </c>
      <c r="M494" t="s">
        <v>607</v>
      </c>
      <c r="N494" t="s">
        <v>577</v>
      </c>
      <c r="O494" t="s">
        <v>577</v>
      </c>
      <c r="P494" t="s">
        <v>577</v>
      </c>
      <c r="Q494" t="s">
        <v>607</v>
      </c>
      <c r="R494" t="s">
        <v>577</v>
      </c>
      <c r="S494" t="s">
        <v>577</v>
      </c>
      <c r="T494" t="s">
        <v>607</v>
      </c>
      <c r="U494" t="s">
        <v>577</v>
      </c>
      <c r="V494" t="s">
        <v>577</v>
      </c>
      <c r="W494" t="s">
        <v>607</v>
      </c>
      <c r="X494" t="s">
        <v>577</v>
      </c>
      <c r="Y494" t="s">
        <v>577</v>
      </c>
      <c r="Z494" t="s">
        <v>577</v>
      </c>
      <c r="AA494" t="s">
        <v>607</v>
      </c>
      <c r="AB494" t="s">
        <v>993</v>
      </c>
      <c r="AC494" t="s">
        <v>993</v>
      </c>
      <c r="AD494" t="s">
        <v>607</v>
      </c>
      <c r="AE494" t="s">
        <v>578</v>
      </c>
      <c r="AF494">
        <v>10.0</v>
      </c>
      <c r="AG494">
        <v>0.002171</v>
      </c>
    </row>
    <row r="495">
      <c r="A495" s="106"/>
      <c r="B495" s="139"/>
      <c r="C495" s="106"/>
      <c r="D495" s="106"/>
      <c r="E495" s="106"/>
      <c r="F495">
        <v>10.0</v>
      </c>
      <c r="G495">
        <v>0.002171</v>
      </c>
      <c r="I495" t="s">
        <v>575</v>
      </c>
      <c r="J495" t="s">
        <v>586</v>
      </c>
      <c r="K495" t="s">
        <v>558</v>
      </c>
      <c r="L495" t="s">
        <v>590</v>
      </c>
      <c r="M495" t="s">
        <v>607</v>
      </c>
      <c r="N495" t="s">
        <v>607</v>
      </c>
      <c r="O495" t="s">
        <v>577</v>
      </c>
      <c r="P495" t="s">
        <v>577</v>
      </c>
      <c r="Q495" t="s">
        <v>577</v>
      </c>
      <c r="R495" t="s">
        <v>577</v>
      </c>
      <c r="S495" t="s">
        <v>578</v>
      </c>
      <c r="T495">
        <v>10.0</v>
      </c>
      <c r="U495">
        <v>0.002171</v>
      </c>
    </row>
    <row r="496">
      <c r="A496" s="106"/>
      <c r="B496" s="139"/>
      <c r="C496" s="106"/>
      <c r="D496" s="106"/>
      <c r="E496" s="106"/>
      <c r="F496">
        <v>10.0</v>
      </c>
      <c r="G496">
        <v>0.002171</v>
      </c>
      <c r="I496" t="s">
        <v>575</v>
      </c>
      <c r="J496" t="s">
        <v>586</v>
      </c>
      <c r="K496" t="s">
        <v>558</v>
      </c>
      <c r="L496" t="s">
        <v>590</v>
      </c>
      <c r="M496" t="s">
        <v>742</v>
      </c>
      <c r="N496" t="s">
        <v>577</v>
      </c>
      <c r="O496" t="s">
        <v>577</v>
      </c>
      <c r="P496" t="s">
        <v>578</v>
      </c>
      <c r="Q496">
        <v>10.0</v>
      </c>
      <c r="R496">
        <v>0.002171</v>
      </c>
    </row>
    <row r="497">
      <c r="A497" s="106"/>
      <c r="B497" s="139"/>
      <c r="C497" s="106"/>
      <c r="D497" s="106"/>
      <c r="E497" s="106"/>
      <c r="F497">
        <v>10.0</v>
      </c>
      <c r="G497">
        <v>0.002171</v>
      </c>
      <c r="I497" t="s">
        <v>585</v>
      </c>
      <c r="J497" t="s">
        <v>640</v>
      </c>
      <c r="K497" t="s">
        <v>586</v>
      </c>
      <c r="L497" t="s">
        <v>558</v>
      </c>
      <c r="M497" t="s">
        <v>590</v>
      </c>
      <c r="N497" t="s">
        <v>578</v>
      </c>
      <c r="O497" t="s">
        <v>1036</v>
      </c>
      <c r="P497" t="s">
        <v>678</v>
      </c>
      <c r="Q497">
        <v>10.0</v>
      </c>
      <c r="R497">
        <v>0.002171</v>
      </c>
    </row>
    <row r="498">
      <c r="A498" s="106"/>
      <c r="B498" s="139"/>
      <c r="C498" s="106"/>
      <c r="D498" s="106"/>
      <c r="E498" s="106"/>
      <c r="F498">
        <v>10.0</v>
      </c>
      <c r="G498">
        <v>0.002171</v>
      </c>
      <c r="I498" t="s">
        <v>585</v>
      </c>
      <c r="J498" t="s">
        <v>640</v>
      </c>
      <c r="K498" t="s">
        <v>586</v>
      </c>
      <c r="L498" t="s">
        <v>558</v>
      </c>
      <c r="M498" t="s">
        <v>590</v>
      </c>
      <c r="N498" t="s">
        <v>578</v>
      </c>
      <c r="O498" t="s">
        <v>990</v>
      </c>
      <c r="P498" t="s">
        <v>948</v>
      </c>
      <c r="Q498">
        <v>10.0</v>
      </c>
      <c r="R498">
        <v>0.002171</v>
      </c>
    </row>
    <row r="499">
      <c r="A499" s="106"/>
      <c r="B499" s="139"/>
      <c r="C499" s="106"/>
      <c r="D499" s="106"/>
      <c r="E499" s="106"/>
      <c r="F499">
        <v>10.0</v>
      </c>
      <c r="G499">
        <v>0.002171</v>
      </c>
      <c r="I499" t="s">
        <v>585</v>
      </c>
      <c r="J499" t="s">
        <v>640</v>
      </c>
      <c r="K499" t="s">
        <v>586</v>
      </c>
      <c r="L499" t="s">
        <v>558</v>
      </c>
      <c r="M499" t="s">
        <v>590</v>
      </c>
      <c r="N499" t="s">
        <v>578</v>
      </c>
      <c r="O499" t="s">
        <v>836</v>
      </c>
      <c r="P499" t="s">
        <v>836</v>
      </c>
      <c r="Q499" t="s">
        <v>836</v>
      </c>
      <c r="R499" t="s">
        <v>836</v>
      </c>
      <c r="S499" t="s">
        <v>836</v>
      </c>
      <c r="T499" t="s">
        <v>598</v>
      </c>
      <c r="U499">
        <v>10.0</v>
      </c>
      <c r="V499">
        <v>0.002171</v>
      </c>
    </row>
    <row r="500">
      <c r="A500" s="106"/>
      <c r="B500" s="139"/>
      <c r="C500" s="106"/>
      <c r="D500" s="106"/>
      <c r="E500" s="106"/>
      <c r="F500">
        <v>10.0</v>
      </c>
      <c r="G500">
        <v>0.002171</v>
      </c>
      <c r="I500" t="s">
        <v>585</v>
      </c>
      <c r="J500" t="s">
        <v>640</v>
      </c>
      <c r="K500" t="s">
        <v>586</v>
      </c>
      <c r="L500" t="s">
        <v>558</v>
      </c>
      <c r="M500" t="s">
        <v>590</v>
      </c>
      <c r="N500" t="s">
        <v>577</v>
      </c>
      <c r="O500" t="s">
        <v>578</v>
      </c>
      <c r="P500" t="s">
        <v>646</v>
      </c>
      <c r="Q500">
        <v>10.0</v>
      </c>
      <c r="R500">
        <v>0.002171</v>
      </c>
    </row>
    <row r="501">
      <c r="A501" s="106"/>
      <c r="B501" s="139"/>
      <c r="C501" s="106"/>
      <c r="D501" s="106"/>
      <c r="E501" s="106"/>
      <c r="F501">
        <v>10.0</v>
      </c>
      <c r="G501">
        <v>0.002171</v>
      </c>
      <c r="I501" t="s">
        <v>585</v>
      </c>
      <c r="J501" t="s">
        <v>640</v>
      </c>
      <c r="K501" t="s">
        <v>586</v>
      </c>
      <c r="L501" t="s">
        <v>558</v>
      </c>
      <c r="M501" t="s">
        <v>590</v>
      </c>
      <c r="N501" t="s">
        <v>700</v>
      </c>
      <c r="O501">
        <v>10.0</v>
      </c>
      <c r="P501">
        <v>0.002171</v>
      </c>
    </row>
    <row r="502">
      <c r="A502" s="106"/>
      <c r="B502" s="139"/>
      <c r="C502" s="106"/>
      <c r="D502" s="106"/>
      <c r="E502" s="106"/>
      <c r="F502">
        <v>10.0</v>
      </c>
      <c r="G502">
        <v>0.002171</v>
      </c>
      <c r="I502" t="s">
        <v>585</v>
      </c>
      <c r="J502" t="s">
        <v>640</v>
      </c>
      <c r="K502" t="s">
        <v>586</v>
      </c>
      <c r="L502" t="s">
        <v>558</v>
      </c>
      <c r="M502" t="s">
        <v>590</v>
      </c>
      <c r="N502" t="s">
        <v>602</v>
      </c>
      <c r="O502" t="s">
        <v>738</v>
      </c>
      <c r="P502">
        <v>10.0</v>
      </c>
      <c r="Q502">
        <v>0.002171</v>
      </c>
    </row>
    <row r="503">
      <c r="A503" s="106"/>
      <c r="B503" s="139"/>
      <c r="C503" s="106"/>
      <c r="D503" s="106"/>
      <c r="E503" s="106"/>
      <c r="F503">
        <v>10.0</v>
      </c>
      <c r="G503">
        <v>0.002171</v>
      </c>
      <c r="I503" t="s">
        <v>585</v>
      </c>
      <c r="J503" t="s">
        <v>640</v>
      </c>
      <c r="K503" t="s">
        <v>586</v>
      </c>
      <c r="L503" t="s">
        <v>558</v>
      </c>
      <c r="M503" t="s">
        <v>590</v>
      </c>
      <c r="N503" t="s">
        <v>607</v>
      </c>
      <c r="O503" t="s">
        <v>578</v>
      </c>
      <c r="P503" t="s">
        <v>602</v>
      </c>
      <c r="Q503">
        <v>10.0</v>
      </c>
      <c r="R503">
        <v>0.002171</v>
      </c>
    </row>
    <row r="504">
      <c r="A504" s="106"/>
      <c r="B504" s="139"/>
      <c r="C504" s="106"/>
      <c r="D504" s="106"/>
      <c r="E504" s="106"/>
      <c r="F504">
        <v>10.0</v>
      </c>
      <c r="G504">
        <v>0.002171</v>
      </c>
      <c r="I504" t="s">
        <v>585</v>
      </c>
      <c r="J504" t="s">
        <v>640</v>
      </c>
      <c r="K504" t="s">
        <v>586</v>
      </c>
      <c r="L504" t="s">
        <v>558</v>
      </c>
      <c r="M504" t="s">
        <v>590</v>
      </c>
      <c r="N504" t="s">
        <v>629</v>
      </c>
      <c r="O504" t="s">
        <v>675</v>
      </c>
      <c r="P504">
        <v>10.0</v>
      </c>
      <c r="Q504">
        <v>0.002171</v>
      </c>
    </row>
    <row r="505">
      <c r="A505" s="106"/>
      <c r="B505" s="139"/>
      <c r="C505" s="106"/>
      <c r="D505" s="106"/>
      <c r="E505" s="106"/>
      <c r="F505">
        <v>10.0</v>
      </c>
      <c r="G505">
        <v>0.002171</v>
      </c>
      <c r="I505" t="s">
        <v>585</v>
      </c>
      <c r="J505" t="s">
        <v>640</v>
      </c>
      <c r="K505" t="s">
        <v>586</v>
      </c>
      <c r="L505" t="s">
        <v>558</v>
      </c>
      <c r="M505" t="s">
        <v>590</v>
      </c>
      <c r="N505" t="s">
        <v>629</v>
      </c>
      <c r="O505" t="s">
        <v>972</v>
      </c>
      <c r="P505">
        <v>10.0</v>
      </c>
      <c r="Q505">
        <v>0.002171</v>
      </c>
    </row>
    <row r="506">
      <c r="A506" s="106"/>
      <c r="B506" s="139"/>
      <c r="C506" s="106"/>
      <c r="D506" s="106"/>
      <c r="E506" s="106"/>
      <c r="F506">
        <v>10.0</v>
      </c>
      <c r="G506">
        <v>0.002171</v>
      </c>
      <c r="I506" t="s">
        <v>585</v>
      </c>
      <c r="J506" t="s">
        <v>640</v>
      </c>
      <c r="K506" t="s">
        <v>586</v>
      </c>
      <c r="L506" t="s">
        <v>558</v>
      </c>
      <c r="M506" t="s">
        <v>562</v>
      </c>
      <c r="N506" t="s">
        <v>622</v>
      </c>
      <c r="O506" t="s">
        <v>742</v>
      </c>
      <c r="P506" t="s">
        <v>742</v>
      </c>
      <c r="Q506" t="s">
        <v>590</v>
      </c>
      <c r="R506" t="s">
        <v>646</v>
      </c>
      <c r="S506">
        <v>10.0</v>
      </c>
      <c r="T506">
        <v>0.002171</v>
      </c>
    </row>
    <row r="507">
      <c r="A507" s="106"/>
      <c r="B507" s="139"/>
      <c r="C507" s="106"/>
      <c r="D507" s="106"/>
      <c r="E507" s="106"/>
      <c r="F507">
        <v>10.0</v>
      </c>
      <c r="G507">
        <v>0.002171</v>
      </c>
      <c r="I507" t="s">
        <v>585</v>
      </c>
      <c r="J507" t="s">
        <v>586</v>
      </c>
      <c r="K507" t="s">
        <v>558</v>
      </c>
      <c r="L507" t="s">
        <v>575</v>
      </c>
      <c r="M507" t="s">
        <v>576</v>
      </c>
      <c r="N507" t="s">
        <v>1112</v>
      </c>
      <c r="O507">
        <v>10.0</v>
      </c>
      <c r="P507">
        <v>0.002171</v>
      </c>
    </row>
    <row r="508">
      <c r="A508" s="106"/>
      <c r="B508" s="139"/>
      <c r="C508" s="106"/>
      <c r="D508" s="106"/>
      <c r="E508" s="106"/>
      <c r="F508">
        <v>10.0</v>
      </c>
      <c r="G508">
        <v>0.002171</v>
      </c>
      <c r="I508" t="s">
        <v>585</v>
      </c>
      <c r="J508" t="s">
        <v>586</v>
      </c>
      <c r="K508" t="s">
        <v>558</v>
      </c>
      <c r="L508" t="s">
        <v>575</v>
      </c>
      <c r="M508" t="s">
        <v>576</v>
      </c>
      <c r="N508" t="s">
        <v>607</v>
      </c>
      <c r="O508" t="s">
        <v>1112</v>
      </c>
      <c r="P508">
        <v>10.0</v>
      </c>
      <c r="Q508">
        <v>0.002171</v>
      </c>
    </row>
    <row r="509">
      <c r="A509" s="106"/>
      <c r="B509" s="139"/>
      <c r="C509" s="106"/>
      <c r="D509" s="106"/>
      <c r="E509" s="106"/>
      <c r="F509">
        <v>10.0</v>
      </c>
      <c r="G509">
        <v>0.002171</v>
      </c>
      <c r="I509" t="s">
        <v>585</v>
      </c>
      <c r="J509" t="s">
        <v>586</v>
      </c>
      <c r="K509" t="s">
        <v>558</v>
      </c>
      <c r="L509" t="s">
        <v>590</v>
      </c>
      <c r="M509" t="s">
        <v>585</v>
      </c>
      <c r="N509" t="s">
        <v>1115</v>
      </c>
      <c r="O509">
        <v>10.0</v>
      </c>
      <c r="P509">
        <v>0.002171</v>
      </c>
    </row>
    <row r="510">
      <c r="A510" s="106"/>
      <c r="B510" s="139"/>
      <c r="C510" s="106"/>
      <c r="D510" s="106"/>
      <c r="E510" s="106"/>
      <c r="F510">
        <v>10.0</v>
      </c>
      <c r="G510">
        <v>0.002171</v>
      </c>
      <c r="I510" t="s">
        <v>585</v>
      </c>
      <c r="J510" t="s">
        <v>586</v>
      </c>
      <c r="K510" t="s">
        <v>558</v>
      </c>
      <c r="L510" t="s">
        <v>590</v>
      </c>
      <c r="M510" t="s">
        <v>1042</v>
      </c>
      <c r="N510" t="s">
        <v>598</v>
      </c>
      <c r="O510">
        <v>10.0</v>
      </c>
      <c r="P510">
        <v>0.002171</v>
      </c>
    </row>
    <row r="511">
      <c r="A511" s="106"/>
      <c r="B511" s="139"/>
      <c r="C511" s="106"/>
      <c r="D511" s="106"/>
      <c r="E511" s="106"/>
      <c r="F511">
        <v>10.0</v>
      </c>
      <c r="G511">
        <v>0.002171</v>
      </c>
      <c r="I511" t="s">
        <v>585</v>
      </c>
      <c r="J511" t="s">
        <v>586</v>
      </c>
      <c r="K511" t="s">
        <v>558</v>
      </c>
      <c r="L511" t="s">
        <v>590</v>
      </c>
      <c r="M511" t="s">
        <v>577</v>
      </c>
      <c r="N511" t="s">
        <v>577</v>
      </c>
      <c r="O511" t="s">
        <v>607</v>
      </c>
      <c r="P511" t="s">
        <v>607</v>
      </c>
      <c r="Q511" t="s">
        <v>607</v>
      </c>
      <c r="R511" t="s">
        <v>602</v>
      </c>
      <c r="S511">
        <v>10.0</v>
      </c>
      <c r="T511">
        <v>0.002171</v>
      </c>
    </row>
    <row r="512">
      <c r="A512" s="106"/>
      <c r="B512" s="139"/>
      <c r="C512" s="106"/>
      <c r="D512" s="106"/>
      <c r="E512" s="106"/>
      <c r="F512">
        <v>10.0</v>
      </c>
      <c r="G512">
        <v>0.002171</v>
      </c>
      <c r="I512" t="s">
        <v>585</v>
      </c>
      <c r="J512" t="s">
        <v>586</v>
      </c>
      <c r="K512" t="s">
        <v>558</v>
      </c>
      <c r="L512" t="s">
        <v>590</v>
      </c>
      <c r="M512" t="s">
        <v>577</v>
      </c>
      <c r="N512" t="s">
        <v>629</v>
      </c>
      <c r="O512">
        <v>10.0</v>
      </c>
      <c r="P512">
        <v>0.002171</v>
      </c>
    </row>
    <row r="513">
      <c r="A513" s="106"/>
      <c r="B513" s="139"/>
      <c r="C513" s="106"/>
      <c r="D513" s="106"/>
      <c r="E513" s="106"/>
      <c r="F513">
        <v>10.0</v>
      </c>
      <c r="G513">
        <v>0.002171</v>
      </c>
      <c r="I513" t="s">
        <v>585</v>
      </c>
      <c r="J513" t="s">
        <v>586</v>
      </c>
      <c r="K513" t="s">
        <v>558</v>
      </c>
      <c r="L513" t="s">
        <v>590</v>
      </c>
      <c r="M513" t="s">
        <v>629</v>
      </c>
      <c r="N513">
        <v>10.0</v>
      </c>
      <c r="O513">
        <v>0.002171</v>
      </c>
    </row>
    <row r="514">
      <c r="A514" s="106"/>
      <c r="B514" s="139"/>
      <c r="C514" s="106"/>
      <c r="D514" s="106"/>
      <c r="E514" s="106"/>
      <c r="F514">
        <v>10.0</v>
      </c>
      <c r="G514">
        <v>0.002171</v>
      </c>
      <c r="I514" t="s">
        <v>585</v>
      </c>
      <c r="J514" t="s">
        <v>586</v>
      </c>
      <c r="K514" t="s">
        <v>558</v>
      </c>
      <c r="L514" t="s">
        <v>590</v>
      </c>
      <c r="M514" t="s">
        <v>1118</v>
      </c>
      <c r="N514" t="s">
        <v>572</v>
      </c>
      <c r="O514" t="s">
        <v>646</v>
      </c>
      <c r="P514">
        <v>10.0</v>
      </c>
      <c r="Q514">
        <v>0.002171</v>
      </c>
    </row>
    <row r="515">
      <c r="A515" s="106"/>
      <c r="B515" s="139"/>
      <c r="C515" s="106"/>
      <c r="D515" s="106"/>
      <c r="E515" s="106"/>
      <c r="F515">
        <v>10.0</v>
      </c>
      <c r="G515">
        <v>0.002171</v>
      </c>
      <c r="I515" t="s">
        <v>585</v>
      </c>
      <c r="J515" t="s">
        <v>586</v>
      </c>
      <c r="K515" t="s">
        <v>558</v>
      </c>
      <c r="L515" t="s">
        <v>590</v>
      </c>
      <c r="M515" t="s">
        <v>984</v>
      </c>
      <c r="N515" t="s">
        <v>984</v>
      </c>
      <c r="O515" t="s">
        <v>678</v>
      </c>
      <c r="P515">
        <v>10.0</v>
      </c>
      <c r="Q515">
        <v>0.002171</v>
      </c>
    </row>
    <row r="516">
      <c r="A516" s="106"/>
      <c r="B516" s="139"/>
      <c r="C516" s="106"/>
      <c r="D516" s="106"/>
      <c r="E516" s="106"/>
      <c r="F516">
        <v>10.0</v>
      </c>
      <c r="G516">
        <v>0.002171</v>
      </c>
      <c r="I516" t="s">
        <v>585</v>
      </c>
      <c r="J516" t="s">
        <v>586</v>
      </c>
      <c r="K516" t="s">
        <v>558</v>
      </c>
      <c r="L516" t="s">
        <v>590</v>
      </c>
      <c r="M516" t="s">
        <v>836</v>
      </c>
      <c r="N516" t="s">
        <v>836</v>
      </c>
      <c r="O516" t="s">
        <v>836</v>
      </c>
      <c r="P516" t="s">
        <v>836</v>
      </c>
      <c r="Q516" t="s">
        <v>598</v>
      </c>
      <c r="R516">
        <v>10.0</v>
      </c>
      <c r="S516">
        <v>0.002171</v>
      </c>
    </row>
    <row r="517">
      <c r="A517" s="106"/>
      <c r="B517" s="139"/>
      <c r="C517" s="106"/>
      <c r="D517" s="106"/>
      <c r="E517" s="106"/>
      <c r="F517">
        <v>10.0</v>
      </c>
      <c r="G517">
        <v>0.002171</v>
      </c>
      <c r="I517" t="s">
        <v>585</v>
      </c>
      <c r="J517" t="s">
        <v>558</v>
      </c>
      <c r="K517" t="s">
        <v>572</v>
      </c>
      <c r="L517" t="s">
        <v>675</v>
      </c>
      <c r="M517">
        <v>10.0</v>
      </c>
      <c r="N517">
        <v>0.002171</v>
      </c>
    </row>
    <row r="518">
      <c r="A518" s="106"/>
      <c r="B518" s="139"/>
      <c r="C518" s="106"/>
      <c r="D518" s="106"/>
      <c r="E518" s="106"/>
      <c r="F518">
        <v>10.0</v>
      </c>
      <c r="G518">
        <v>0.002171</v>
      </c>
      <c r="I518" t="s">
        <v>585</v>
      </c>
      <c r="J518" t="s">
        <v>558</v>
      </c>
      <c r="K518" t="s">
        <v>572</v>
      </c>
      <c r="L518" t="s">
        <v>590</v>
      </c>
      <c r="M518">
        <v>10.0</v>
      </c>
      <c r="N518">
        <v>0.002171</v>
      </c>
    </row>
    <row r="519">
      <c r="A519" s="106"/>
      <c r="B519" s="139"/>
      <c r="C519" s="106"/>
      <c r="D519" s="106"/>
      <c r="E519" s="106"/>
      <c r="F519">
        <v>10.0</v>
      </c>
      <c r="G519">
        <v>0.002171</v>
      </c>
      <c r="I519" t="s">
        <v>585</v>
      </c>
      <c r="J519" t="s">
        <v>558</v>
      </c>
      <c r="K519" t="s">
        <v>1036</v>
      </c>
      <c r="L519" t="s">
        <v>675</v>
      </c>
      <c r="M519">
        <v>10.0</v>
      </c>
      <c r="N519">
        <v>0.002171</v>
      </c>
    </row>
    <row r="520">
      <c r="A520" s="106"/>
      <c r="B520" s="139"/>
      <c r="C520" s="106"/>
      <c r="D520" s="106"/>
      <c r="E520" s="106"/>
      <c r="F520">
        <v>10.0</v>
      </c>
      <c r="G520">
        <v>0.002171</v>
      </c>
      <c r="I520" t="s">
        <v>585</v>
      </c>
      <c r="J520" t="s">
        <v>558</v>
      </c>
      <c r="K520" t="s">
        <v>990</v>
      </c>
      <c r="L520" t="s">
        <v>990</v>
      </c>
      <c r="M520" t="s">
        <v>990</v>
      </c>
      <c r="N520" t="s">
        <v>948</v>
      </c>
      <c r="O520">
        <v>10.0</v>
      </c>
      <c r="P520">
        <v>0.002171</v>
      </c>
    </row>
    <row r="521">
      <c r="A521" s="106"/>
      <c r="B521" s="139"/>
      <c r="C521" s="106"/>
      <c r="D521" s="106"/>
      <c r="E521" s="106"/>
      <c r="F521">
        <v>10.0</v>
      </c>
      <c r="G521">
        <v>0.002171</v>
      </c>
      <c r="I521" t="s">
        <v>557</v>
      </c>
      <c r="J521" t="s">
        <v>586</v>
      </c>
      <c r="K521" t="s">
        <v>558</v>
      </c>
      <c r="L521" t="s">
        <v>587</v>
      </c>
      <c r="M521">
        <v>10.0</v>
      </c>
      <c r="N521">
        <v>0.002171</v>
      </c>
    </row>
    <row r="522">
      <c r="A522" s="106"/>
      <c r="B522" s="139"/>
      <c r="C522" s="106"/>
      <c r="D522" s="106"/>
      <c r="E522" s="106"/>
      <c r="F522">
        <v>10.0</v>
      </c>
      <c r="G522">
        <v>0.002171</v>
      </c>
      <c r="I522" t="s">
        <v>557</v>
      </c>
      <c r="J522" t="s">
        <v>586</v>
      </c>
      <c r="K522" t="s">
        <v>558</v>
      </c>
      <c r="L522" t="s">
        <v>590</v>
      </c>
      <c r="M522" t="s">
        <v>622</v>
      </c>
      <c r="N522">
        <v>10.0</v>
      </c>
      <c r="O522">
        <v>0.002171</v>
      </c>
    </row>
    <row r="523">
      <c r="A523" s="106"/>
      <c r="B523" s="139"/>
      <c r="C523" s="106"/>
      <c r="D523" s="106"/>
      <c r="E523" s="106"/>
      <c r="F523">
        <v>10.0</v>
      </c>
      <c r="G523">
        <v>0.002171</v>
      </c>
      <c r="I523" t="s">
        <v>557</v>
      </c>
      <c r="J523" t="s">
        <v>558</v>
      </c>
      <c r="K523" t="s">
        <v>585</v>
      </c>
      <c r="L523" t="s">
        <v>576</v>
      </c>
      <c r="M523" t="s">
        <v>836</v>
      </c>
      <c r="N523" t="s">
        <v>562</v>
      </c>
      <c r="O523" t="s">
        <v>577</v>
      </c>
      <c r="P523" t="s">
        <v>587</v>
      </c>
      <c r="Q523">
        <v>10.0</v>
      </c>
      <c r="R523">
        <v>0.002171</v>
      </c>
    </row>
    <row r="524">
      <c r="A524" s="106"/>
      <c r="B524" s="139"/>
      <c r="C524" s="106"/>
      <c r="D524" s="106"/>
      <c r="E524" s="106"/>
      <c r="F524">
        <v>9.0</v>
      </c>
      <c r="G524">
        <v>0.001954</v>
      </c>
      <c r="I524" t="s">
        <v>575</v>
      </c>
      <c r="J524" t="s">
        <v>586</v>
      </c>
      <c r="K524" t="s">
        <v>558</v>
      </c>
      <c r="L524" t="s">
        <v>590</v>
      </c>
      <c r="M524" t="s">
        <v>577</v>
      </c>
      <c r="N524" t="s">
        <v>577</v>
      </c>
      <c r="O524" t="s">
        <v>577</v>
      </c>
      <c r="P524" t="s">
        <v>577</v>
      </c>
      <c r="Q524" t="s">
        <v>577</v>
      </c>
      <c r="R524" t="s">
        <v>742</v>
      </c>
      <c r="S524" t="s">
        <v>578</v>
      </c>
      <c r="T524">
        <v>9.0</v>
      </c>
      <c r="U524">
        <v>0.001954</v>
      </c>
    </row>
    <row r="525">
      <c r="A525" s="106"/>
      <c r="B525" s="139"/>
      <c r="C525" s="106"/>
      <c r="D525" s="106"/>
      <c r="E525" s="106"/>
      <c r="F525">
        <v>9.0</v>
      </c>
      <c r="G525">
        <v>0.001954</v>
      </c>
      <c r="I525" t="s">
        <v>575</v>
      </c>
      <c r="J525" t="s">
        <v>586</v>
      </c>
      <c r="K525" t="s">
        <v>558</v>
      </c>
      <c r="L525" t="s">
        <v>590</v>
      </c>
      <c r="M525" t="s">
        <v>577</v>
      </c>
      <c r="N525" t="s">
        <v>577</v>
      </c>
      <c r="O525" t="s">
        <v>577</v>
      </c>
      <c r="P525" t="s">
        <v>577</v>
      </c>
      <c r="Q525" t="s">
        <v>607</v>
      </c>
      <c r="R525" t="s">
        <v>607</v>
      </c>
      <c r="S525" t="s">
        <v>602</v>
      </c>
      <c r="T525">
        <v>9.0</v>
      </c>
      <c r="U525">
        <v>0.001954</v>
      </c>
    </row>
    <row r="526">
      <c r="A526" s="106"/>
      <c r="B526" s="139"/>
      <c r="C526" s="106"/>
      <c r="D526" s="106"/>
      <c r="E526" s="106"/>
      <c r="F526">
        <v>9.0</v>
      </c>
      <c r="G526">
        <v>0.001954</v>
      </c>
      <c r="I526" t="s">
        <v>575</v>
      </c>
      <c r="J526" t="s">
        <v>586</v>
      </c>
      <c r="K526" t="s">
        <v>558</v>
      </c>
      <c r="L526" t="s">
        <v>590</v>
      </c>
      <c r="M526" t="s">
        <v>577</v>
      </c>
      <c r="N526" t="s">
        <v>577</v>
      </c>
      <c r="O526" t="s">
        <v>577</v>
      </c>
      <c r="P526" t="s">
        <v>607</v>
      </c>
      <c r="Q526" t="s">
        <v>577</v>
      </c>
      <c r="R526" t="s">
        <v>607</v>
      </c>
      <c r="S526" t="s">
        <v>578</v>
      </c>
      <c r="T526">
        <v>9.0</v>
      </c>
      <c r="U526">
        <v>0.001954</v>
      </c>
    </row>
    <row r="527">
      <c r="A527" s="106"/>
      <c r="B527" s="139"/>
      <c r="C527" s="106"/>
      <c r="D527" s="106"/>
      <c r="E527" s="106"/>
      <c r="F527">
        <v>9.0</v>
      </c>
      <c r="G527">
        <v>0.001954</v>
      </c>
      <c r="I527" t="s">
        <v>575</v>
      </c>
      <c r="J527" t="s">
        <v>586</v>
      </c>
      <c r="K527" t="s">
        <v>558</v>
      </c>
      <c r="L527" t="s">
        <v>590</v>
      </c>
      <c r="M527" t="s">
        <v>577</v>
      </c>
      <c r="N527" t="s">
        <v>577</v>
      </c>
      <c r="O527" t="s">
        <v>607</v>
      </c>
      <c r="P527" t="s">
        <v>607</v>
      </c>
      <c r="Q527" t="s">
        <v>607</v>
      </c>
      <c r="R527" t="s">
        <v>607</v>
      </c>
      <c r="S527" t="s">
        <v>607</v>
      </c>
      <c r="T527" t="s">
        <v>607</v>
      </c>
      <c r="U527" t="s">
        <v>607</v>
      </c>
      <c r="V527" t="s">
        <v>602</v>
      </c>
      <c r="W527">
        <v>9.0</v>
      </c>
      <c r="X527">
        <v>0.001954</v>
      </c>
    </row>
    <row r="528">
      <c r="A528" s="106"/>
      <c r="B528" s="139"/>
      <c r="C528" s="106"/>
      <c r="D528" s="106"/>
      <c r="E528" s="106"/>
      <c r="F528">
        <v>9.0</v>
      </c>
      <c r="G528">
        <v>0.001954</v>
      </c>
      <c r="I528" t="s">
        <v>575</v>
      </c>
      <c r="J528" t="s">
        <v>586</v>
      </c>
      <c r="K528" t="s">
        <v>558</v>
      </c>
      <c r="L528" t="s">
        <v>590</v>
      </c>
      <c r="M528" t="s">
        <v>577</v>
      </c>
      <c r="N528" t="s">
        <v>607</v>
      </c>
      <c r="O528" t="s">
        <v>577</v>
      </c>
      <c r="P528" t="s">
        <v>577</v>
      </c>
      <c r="Q528" t="s">
        <v>577</v>
      </c>
      <c r="R528" t="s">
        <v>607</v>
      </c>
      <c r="S528" t="s">
        <v>602</v>
      </c>
      <c r="T528">
        <v>9.0</v>
      </c>
      <c r="U528">
        <v>0.001954</v>
      </c>
    </row>
    <row r="529">
      <c r="A529" s="106"/>
      <c r="B529" s="139"/>
      <c r="C529" s="106"/>
      <c r="D529" s="106"/>
      <c r="E529" s="106"/>
      <c r="F529">
        <v>9.0</v>
      </c>
      <c r="G529">
        <v>0.001954</v>
      </c>
      <c r="I529" t="s">
        <v>575</v>
      </c>
      <c r="J529" t="s">
        <v>586</v>
      </c>
      <c r="K529" t="s">
        <v>558</v>
      </c>
      <c r="L529" t="s">
        <v>590</v>
      </c>
      <c r="M529" t="s">
        <v>577</v>
      </c>
      <c r="N529" t="s">
        <v>607</v>
      </c>
      <c r="O529" t="s">
        <v>577</v>
      </c>
      <c r="P529" t="s">
        <v>577</v>
      </c>
      <c r="Q529" t="s">
        <v>602</v>
      </c>
      <c r="R529">
        <v>9.0</v>
      </c>
      <c r="S529">
        <v>0.001954</v>
      </c>
    </row>
    <row r="530">
      <c r="A530" s="106"/>
      <c r="B530" s="139"/>
      <c r="C530" s="106"/>
      <c r="D530" s="106"/>
      <c r="E530" s="106"/>
      <c r="F530">
        <v>9.0</v>
      </c>
      <c r="G530">
        <v>0.001954</v>
      </c>
      <c r="I530" t="s">
        <v>575</v>
      </c>
      <c r="J530" t="s">
        <v>586</v>
      </c>
      <c r="K530" t="s">
        <v>558</v>
      </c>
      <c r="L530" t="s">
        <v>590</v>
      </c>
      <c r="M530" t="s">
        <v>577</v>
      </c>
      <c r="N530" t="s">
        <v>607</v>
      </c>
      <c r="O530" t="s">
        <v>577</v>
      </c>
      <c r="P530" t="s">
        <v>607</v>
      </c>
      <c r="Q530" t="s">
        <v>577</v>
      </c>
      <c r="R530" t="s">
        <v>602</v>
      </c>
      <c r="S530">
        <v>9.0</v>
      </c>
      <c r="T530">
        <v>0.001954</v>
      </c>
    </row>
    <row r="531">
      <c r="A531" s="106"/>
      <c r="B531" s="139"/>
      <c r="C531" s="106"/>
      <c r="D531" s="106"/>
      <c r="E531" s="106"/>
      <c r="F531">
        <v>9.0</v>
      </c>
      <c r="G531">
        <v>0.001954</v>
      </c>
      <c r="I531" t="s">
        <v>575</v>
      </c>
      <c r="J531" t="s">
        <v>586</v>
      </c>
      <c r="K531" t="s">
        <v>558</v>
      </c>
      <c r="L531" t="s">
        <v>590</v>
      </c>
      <c r="M531" t="s">
        <v>577</v>
      </c>
      <c r="N531" t="s">
        <v>607</v>
      </c>
      <c r="O531" t="s">
        <v>607</v>
      </c>
      <c r="P531" t="s">
        <v>577</v>
      </c>
      <c r="Q531" t="s">
        <v>607</v>
      </c>
      <c r="R531" t="s">
        <v>577</v>
      </c>
      <c r="S531" t="s">
        <v>607</v>
      </c>
      <c r="T531" t="s">
        <v>577</v>
      </c>
      <c r="U531" t="s">
        <v>607</v>
      </c>
      <c r="V531" t="s">
        <v>578</v>
      </c>
      <c r="W531">
        <v>9.0</v>
      </c>
      <c r="X531">
        <v>0.001954</v>
      </c>
    </row>
    <row r="532">
      <c r="A532" s="106"/>
      <c r="B532" s="139"/>
      <c r="C532" s="106"/>
      <c r="D532" s="106"/>
      <c r="E532" s="106"/>
      <c r="F532">
        <v>9.0</v>
      </c>
      <c r="G532">
        <v>0.001954</v>
      </c>
      <c r="I532" t="s">
        <v>575</v>
      </c>
      <c r="J532" t="s">
        <v>586</v>
      </c>
      <c r="K532" t="s">
        <v>558</v>
      </c>
      <c r="L532" t="s">
        <v>590</v>
      </c>
      <c r="M532" t="s">
        <v>577</v>
      </c>
      <c r="N532" t="s">
        <v>607</v>
      </c>
      <c r="O532" t="s">
        <v>607</v>
      </c>
      <c r="P532" t="s">
        <v>577</v>
      </c>
      <c r="Q532" t="s">
        <v>607</v>
      </c>
      <c r="R532" t="s">
        <v>602</v>
      </c>
      <c r="S532">
        <v>9.0</v>
      </c>
      <c r="T532">
        <v>0.001954</v>
      </c>
    </row>
    <row r="533">
      <c r="A533" s="106"/>
      <c r="B533" s="139"/>
      <c r="C533" s="106"/>
      <c r="D533" s="106"/>
      <c r="E533" s="106"/>
      <c r="F533">
        <v>9.0</v>
      </c>
      <c r="G533">
        <v>0.001954</v>
      </c>
      <c r="I533" t="s">
        <v>575</v>
      </c>
      <c r="J533" t="s">
        <v>586</v>
      </c>
      <c r="K533" t="s">
        <v>558</v>
      </c>
      <c r="L533" t="s">
        <v>590</v>
      </c>
      <c r="M533" t="s">
        <v>577</v>
      </c>
      <c r="N533" t="s">
        <v>607</v>
      </c>
      <c r="O533" t="s">
        <v>607</v>
      </c>
      <c r="P533" t="s">
        <v>607</v>
      </c>
      <c r="Q533" t="s">
        <v>577</v>
      </c>
      <c r="R533" t="s">
        <v>602</v>
      </c>
      <c r="S533">
        <v>9.0</v>
      </c>
      <c r="T533">
        <v>0.001954</v>
      </c>
    </row>
    <row r="534">
      <c r="A534" s="106"/>
      <c r="B534" s="139"/>
      <c r="C534" s="106"/>
      <c r="D534" s="106"/>
      <c r="E534" s="106"/>
      <c r="F534">
        <v>9.0</v>
      </c>
      <c r="G534">
        <v>0.001954</v>
      </c>
      <c r="I534" t="s">
        <v>575</v>
      </c>
      <c r="J534" t="s">
        <v>586</v>
      </c>
      <c r="K534" t="s">
        <v>558</v>
      </c>
      <c r="L534" t="s">
        <v>590</v>
      </c>
      <c r="M534" t="s">
        <v>577</v>
      </c>
      <c r="N534" t="s">
        <v>607</v>
      </c>
      <c r="O534" t="s">
        <v>629</v>
      </c>
      <c r="P534">
        <v>9.0</v>
      </c>
      <c r="Q534">
        <v>0.001954</v>
      </c>
    </row>
    <row r="535">
      <c r="A535" s="106"/>
      <c r="B535" s="139"/>
      <c r="C535" s="106"/>
      <c r="D535" s="106"/>
      <c r="E535" s="106"/>
      <c r="F535">
        <v>9.0</v>
      </c>
      <c r="G535">
        <v>0.001954</v>
      </c>
      <c r="I535" t="s">
        <v>575</v>
      </c>
      <c r="J535" t="s">
        <v>586</v>
      </c>
      <c r="K535" t="s">
        <v>558</v>
      </c>
      <c r="L535" t="s">
        <v>590</v>
      </c>
      <c r="M535" t="s">
        <v>607</v>
      </c>
      <c r="N535" t="s">
        <v>577</v>
      </c>
      <c r="O535" t="s">
        <v>577</v>
      </c>
      <c r="P535" t="s">
        <v>577</v>
      </c>
      <c r="Q535" t="s">
        <v>577</v>
      </c>
      <c r="R535" t="s">
        <v>577</v>
      </c>
      <c r="S535" t="s">
        <v>577</v>
      </c>
      <c r="T535" t="s">
        <v>607</v>
      </c>
      <c r="U535" t="s">
        <v>602</v>
      </c>
      <c r="V535">
        <v>9.0</v>
      </c>
      <c r="W535">
        <v>0.001954</v>
      </c>
    </row>
    <row r="536">
      <c r="A536" s="106"/>
      <c r="B536" s="139"/>
      <c r="C536" s="106"/>
      <c r="D536" s="106"/>
      <c r="E536" s="106"/>
      <c r="F536">
        <v>9.0</v>
      </c>
      <c r="G536">
        <v>0.001954</v>
      </c>
      <c r="I536" t="s">
        <v>575</v>
      </c>
      <c r="J536" t="s">
        <v>586</v>
      </c>
      <c r="K536" t="s">
        <v>558</v>
      </c>
      <c r="L536" t="s">
        <v>590</v>
      </c>
      <c r="M536" t="s">
        <v>607</v>
      </c>
      <c r="N536" t="s">
        <v>577</v>
      </c>
      <c r="O536" t="s">
        <v>577</v>
      </c>
      <c r="P536" t="s">
        <v>607</v>
      </c>
      <c r="Q536" t="s">
        <v>602</v>
      </c>
      <c r="R536">
        <v>9.0</v>
      </c>
      <c r="S536">
        <v>0.001954</v>
      </c>
    </row>
    <row r="537">
      <c r="A537" s="106"/>
      <c r="B537" s="139"/>
      <c r="C537" s="106"/>
      <c r="D537" s="106"/>
      <c r="E537" s="106"/>
      <c r="F537">
        <v>9.0</v>
      </c>
      <c r="G537">
        <v>0.001954</v>
      </c>
      <c r="I537" t="s">
        <v>575</v>
      </c>
      <c r="J537" t="s">
        <v>586</v>
      </c>
      <c r="K537" t="s">
        <v>558</v>
      </c>
      <c r="L537" t="s">
        <v>590</v>
      </c>
      <c r="M537" t="s">
        <v>607</v>
      </c>
      <c r="N537" t="s">
        <v>607</v>
      </c>
      <c r="O537" t="s">
        <v>577</v>
      </c>
      <c r="P537" t="s">
        <v>607</v>
      </c>
      <c r="Q537" t="s">
        <v>607</v>
      </c>
      <c r="R537" t="s">
        <v>602</v>
      </c>
      <c r="S537">
        <v>9.0</v>
      </c>
      <c r="T537">
        <v>0.001954</v>
      </c>
    </row>
    <row r="538">
      <c r="A538" s="106"/>
      <c r="B538" s="139"/>
      <c r="C538" s="106"/>
      <c r="D538" s="106"/>
      <c r="E538" s="106"/>
      <c r="F538">
        <v>9.0</v>
      </c>
      <c r="G538">
        <v>0.001954</v>
      </c>
      <c r="I538" t="s">
        <v>575</v>
      </c>
      <c r="J538" t="s">
        <v>586</v>
      </c>
      <c r="K538" t="s">
        <v>558</v>
      </c>
      <c r="L538" t="s">
        <v>590</v>
      </c>
      <c r="M538" t="s">
        <v>607</v>
      </c>
      <c r="N538" t="s">
        <v>607</v>
      </c>
      <c r="O538" t="s">
        <v>607</v>
      </c>
      <c r="P538" t="s">
        <v>577</v>
      </c>
      <c r="Q538" t="s">
        <v>602</v>
      </c>
      <c r="R538">
        <v>9.0</v>
      </c>
      <c r="S538">
        <v>0.001954</v>
      </c>
    </row>
    <row r="539">
      <c r="A539" s="106"/>
      <c r="B539" s="139"/>
      <c r="C539" s="106"/>
      <c r="D539" s="106"/>
      <c r="E539" s="106"/>
      <c r="F539">
        <v>9.0</v>
      </c>
      <c r="G539">
        <v>0.001954</v>
      </c>
      <c r="I539" t="s">
        <v>575</v>
      </c>
      <c r="J539" t="s">
        <v>586</v>
      </c>
      <c r="K539" t="s">
        <v>558</v>
      </c>
      <c r="L539" t="s">
        <v>590</v>
      </c>
      <c r="M539" t="s">
        <v>607</v>
      </c>
      <c r="N539" t="s">
        <v>607</v>
      </c>
      <c r="O539" t="s">
        <v>607</v>
      </c>
      <c r="P539" t="s">
        <v>607</v>
      </c>
      <c r="Q539" t="s">
        <v>607</v>
      </c>
      <c r="R539" t="s">
        <v>607</v>
      </c>
      <c r="S539" t="s">
        <v>607</v>
      </c>
      <c r="T539" t="s">
        <v>607</v>
      </c>
      <c r="U539" t="s">
        <v>607</v>
      </c>
      <c r="V539" t="s">
        <v>607</v>
      </c>
      <c r="W539" t="s">
        <v>602</v>
      </c>
      <c r="X539">
        <v>9.0</v>
      </c>
      <c r="Y539">
        <v>0.001954</v>
      </c>
    </row>
    <row r="540">
      <c r="A540" s="106"/>
      <c r="B540" s="139"/>
      <c r="C540" s="106"/>
      <c r="D540" s="106"/>
      <c r="E540" s="106"/>
      <c r="F540">
        <v>9.0</v>
      </c>
      <c r="G540">
        <v>0.001954</v>
      </c>
      <c r="I540" t="s">
        <v>575</v>
      </c>
      <c r="J540" t="s">
        <v>586</v>
      </c>
      <c r="K540" t="s">
        <v>558</v>
      </c>
      <c r="L540" t="s">
        <v>590</v>
      </c>
      <c r="M540" t="s">
        <v>607</v>
      </c>
      <c r="N540" t="s">
        <v>742</v>
      </c>
      <c r="O540" t="s">
        <v>577</v>
      </c>
      <c r="P540" t="s">
        <v>577</v>
      </c>
      <c r="Q540" t="s">
        <v>577</v>
      </c>
      <c r="R540" t="s">
        <v>578</v>
      </c>
      <c r="S540">
        <v>9.0</v>
      </c>
      <c r="T540">
        <v>0.001954</v>
      </c>
    </row>
    <row r="541">
      <c r="A541" s="106"/>
      <c r="B541" s="139"/>
      <c r="C541" s="106"/>
      <c r="D541" s="106"/>
      <c r="E541" s="106"/>
      <c r="F541">
        <v>9.0</v>
      </c>
      <c r="G541">
        <v>0.001954</v>
      </c>
      <c r="I541" t="s">
        <v>575</v>
      </c>
      <c r="J541" t="s">
        <v>586</v>
      </c>
      <c r="K541" t="s">
        <v>558</v>
      </c>
      <c r="L541" t="s">
        <v>590</v>
      </c>
      <c r="M541" t="s">
        <v>742</v>
      </c>
      <c r="N541" t="s">
        <v>577</v>
      </c>
      <c r="O541" t="s">
        <v>577</v>
      </c>
      <c r="P541" t="s">
        <v>577</v>
      </c>
      <c r="Q541" t="s">
        <v>577</v>
      </c>
      <c r="R541" t="s">
        <v>578</v>
      </c>
      <c r="S541">
        <v>9.0</v>
      </c>
      <c r="T541">
        <v>0.001954</v>
      </c>
    </row>
    <row r="542">
      <c r="A542" s="106"/>
      <c r="B542" s="139"/>
      <c r="C542" s="106"/>
      <c r="D542" s="106"/>
      <c r="E542" s="106"/>
      <c r="F542">
        <v>9.0</v>
      </c>
      <c r="G542">
        <v>0.001954</v>
      </c>
      <c r="I542" t="s">
        <v>575</v>
      </c>
      <c r="J542" t="s">
        <v>586</v>
      </c>
      <c r="K542" t="s">
        <v>558</v>
      </c>
      <c r="L542" t="s">
        <v>590</v>
      </c>
      <c r="M542" t="s">
        <v>742</v>
      </c>
      <c r="N542" t="s">
        <v>577</v>
      </c>
      <c r="O542" t="s">
        <v>577</v>
      </c>
      <c r="P542" t="s">
        <v>577</v>
      </c>
      <c r="Q542" t="s">
        <v>577</v>
      </c>
      <c r="R542" t="s">
        <v>742</v>
      </c>
      <c r="S542" t="s">
        <v>577</v>
      </c>
      <c r="T542" t="s">
        <v>577</v>
      </c>
      <c r="U542" t="s">
        <v>577</v>
      </c>
      <c r="V542" t="s">
        <v>577</v>
      </c>
      <c r="W542" t="s">
        <v>577</v>
      </c>
      <c r="X542" t="s">
        <v>577</v>
      </c>
      <c r="Y542" t="s">
        <v>577</v>
      </c>
      <c r="Z542" t="s">
        <v>577</v>
      </c>
      <c r="AA542" t="s">
        <v>577</v>
      </c>
      <c r="AB542" t="s">
        <v>577</v>
      </c>
      <c r="AC542" t="s">
        <v>577</v>
      </c>
      <c r="AD542" t="s">
        <v>577</v>
      </c>
      <c r="AE542" t="s">
        <v>577</v>
      </c>
      <c r="AF542" t="s">
        <v>577</v>
      </c>
      <c r="AG542" t="s">
        <v>577</v>
      </c>
      <c r="AH542" t="s">
        <v>577</v>
      </c>
      <c r="AI542" t="s">
        <v>577</v>
      </c>
      <c r="AJ542" t="s">
        <v>577</v>
      </c>
      <c r="AK542" t="s">
        <v>577</v>
      </c>
      <c r="AL542" t="s">
        <v>577</v>
      </c>
      <c r="AM542" t="s">
        <v>577</v>
      </c>
      <c r="AN542" t="s">
        <v>577</v>
      </c>
      <c r="AO542" t="s">
        <v>577</v>
      </c>
      <c r="AP542" t="s">
        <v>577</v>
      </c>
      <c r="AQ542" t="s">
        <v>577</v>
      </c>
      <c r="AR542" t="s">
        <v>577</v>
      </c>
      <c r="AS542" t="s">
        <v>577</v>
      </c>
      <c r="AT542" t="s">
        <v>577</v>
      </c>
      <c r="AU542" t="s">
        <v>577</v>
      </c>
      <c r="AV542" t="s">
        <v>577</v>
      </c>
      <c r="AW542" t="s">
        <v>577</v>
      </c>
      <c r="AX542" t="s">
        <v>577</v>
      </c>
      <c r="AY542" t="s">
        <v>607</v>
      </c>
      <c r="AZ542" t="s">
        <v>577</v>
      </c>
      <c r="BA542" t="s">
        <v>577</v>
      </c>
      <c r="BB542" t="s">
        <v>577</v>
      </c>
      <c r="BC542" t="s">
        <v>607</v>
      </c>
      <c r="BD542" t="s">
        <v>577</v>
      </c>
      <c r="BE542" t="s">
        <v>607</v>
      </c>
      <c r="BF542" t="s">
        <v>577</v>
      </c>
      <c r="BG542" t="s">
        <v>577</v>
      </c>
      <c r="BH542" t="s">
        <v>607</v>
      </c>
      <c r="BI542" t="s">
        <v>577</v>
      </c>
      <c r="BJ542" t="s">
        <v>607</v>
      </c>
      <c r="BK542" t="s">
        <v>577</v>
      </c>
      <c r="BL542" t="s">
        <v>607</v>
      </c>
      <c r="BM542" t="s">
        <v>577</v>
      </c>
      <c r="BN542" t="s">
        <v>607</v>
      </c>
      <c r="BO542" t="s">
        <v>577</v>
      </c>
      <c r="BP542" t="s">
        <v>577</v>
      </c>
      <c r="BQ542" t="s">
        <v>607</v>
      </c>
      <c r="BR542" t="s">
        <v>577</v>
      </c>
      <c r="BS542" t="s">
        <v>577</v>
      </c>
      <c r="BT542" t="s">
        <v>577</v>
      </c>
      <c r="BU542" t="s">
        <v>578</v>
      </c>
      <c r="BV542">
        <v>9.0</v>
      </c>
      <c r="BW542">
        <v>0.001954</v>
      </c>
    </row>
    <row r="543">
      <c r="A543" s="106"/>
      <c r="B543" s="139"/>
      <c r="C543" s="106"/>
      <c r="D543" s="106"/>
      <c r="E543" s="106"/>
      <c r="F543">
        <v>9.0</v>
      </c>
      <c r="G543">
        <v>0.001954</v>
      </c>
      <c r="I543" t="s">
        <v>575</v>
      </c>
      <c r="J543" t="s">
        <v>576</v>
      </c>
      <c r="K543" t="s">
        <v>577</v>
      </c>
      <c r="L543" t="s">
        <v>577</v>
      </c>
      <c r="M543" t="s">
        <v>577</v>
      </c>
      <c r="N543" t="s">
        <v>577</v>
      </c>
      <c r="O543" t="s">
        <v>577</v>
      </c>
      <c r="P543" t="s">
        <v>629</v>
      </c>
      <c r="Q543">
        <v>9.0</v>
      </c>
      <c r="R543">
        <v>0.001954</v>
      </c>
    </row>
    <row r="544">
      <c r="A544" s="106"/>
      <c r="B544" s="139"/>
      <c r="C544" s="106"/>
      <c r="D544" s="106"/>
      <c r="E544" s="106"/>
      <c r="F544">
        <v>9.0</v>
      </c>
      <c r="G544">
        <v>0.001954</v>
      </c>
      <c r="I544" t="s">
        <v>585</v>
      </c>
      <c r="J544" t="s">
        <v>640</v>
      </c>
      <c r="K544" t="s">
        <v>586</v>
      </c>
      <c r="L544" t="s">
        <v>558</v>
      </c>
      <c r="M544" t="s">
        <v>590</v>
      </c>
      <c r="N544" t="s">
        <v>578</v>
      </c>
      <c r="O544" t="s">
        <v>577</v>
      </c>
      <c r="P544" t="s">
        <v>578</v>
      </c>
      <c r="Q544">
        <v>9.0</v>
      </c>
      <c r="R544">
        <v>0.001954</v>
      </c>
    </row>
    <row r="545">
      <c r="A545" s="106"/>
      <c r="B545" s="139"/>
      <c r="C545" s="106"/>
      <c r="D545" s="106"/>
      <c r="E545" s="106"/>
      <c r="F545">
        <v>9.0</v>
      </c>
      <c r="G545">
        <v>0.001954</v>
      </c>
      <c r="I545" t="s">
        <v>585</v>
      </c>
      <c r="J545" t="s">
        <v>640</v>
      </c>
      <c r="K545" t="s">
        <v>586</v>
      </c>
      <c r="L545" t="s">
        <v>558</v>
      </c>
      <c r="M545" t="s">
        <v>590</v>
      </c>
      <c r="N545" t="s">
        <v>578</v>
      </c>
      <c r="O545" t="s">
        <v>607</v>
      </c>
      <c r="P545" t="s">
        <v>598</v>
      </c>
      <c r="Q545">
        <v>9.0</v>
      </c>
      <c r="R545">
        <v>0.001954</v>
      </c>
    </row>
    <row r="546">
      <c r="A546" s="106"/>
      <c r="B546" s="139"/>
      <c r="C546" s="106"/>
      <c r="D546" s="106"/>
      <c r="E546" s="106"/>
      <c r="F546">
        <v>9.0</v>
      </c>
      <c r="G546">
        <v>0.001954</v>
      </c>
      <c r="I546" t="s">
        <v>585</v>
      </c>
      <c r="J546" t="s">
        <v>640</v>
      </c>
      <c r="K546" t="s">
        <v>586</v>
      </c>
      <c r="L546" t="s">
        <v>558</v>
      </c>
      <c r="M546" t="s">
        <v>590</v>
      </c>
      <c r="N546" t="s">
        <v>578</v>
      </c>
      <c r="O546" t="s">
        <v>759</v>
      </c>
      <c r="P546">
        <v>9.0</v>
      </c>
      <c r="Q546">
        <v>0.001954</v>
      </c>
    </row>
    <row r="547">
      <c r="A547" s="106"/>
      <c r="B547" s="139"/>
      <c r="C547" s="106"/>
      <c r="D547" s="106"/>
      <c r="E547" s="106"/>
      <c r="F547">
        <v>9.0</v>
      </c>
      <c r="G547">
        <v>0.001954</v>
      </c>
      <c r="I547" t="s">
        <v>585</v>
      </c>
      <c r="J547" t="s">
        <v>640</v>
      </c>
      <c r="K547" t="s">
        <v>586</v>
      </c>
      <c r="L547" t="s">
        <v>558</v>
      </c>
      <c r="M547" t="s">
        <v>590</v>
      </c>
      <c r="N547" t="s">
        <v>578</v>
      </c>
      <c r="O547" t="s">
        <v>984</v>
      </c>
      <c r="P547" t="s">
        <v>984</v>
      </c>
      <c r="Q547" t="s">
        <v>678</v>
      </c>
      <c r="R547">
        <v>9.0</v>
      </c>
      <c r="S547">
        <v>0.001954</v>
      </c>
    </row>
    <row r="548">
      <c r="A548" s="106"/>
      <c r="B548" s="139"/>
      <c r="C548" s="106"/>
      <c r="D548" s="106"/>
      <c r="E548" s="106"/>
      <c r="F548">
        <v>9.0</v>
      </c>
      <c r="G548">
        <v>0.001954</v>
      </c>
      <c r="I548" t="s">
        <v>585</v>
      </c>
      <c r="J548" t="s">
        <v>640</v>
      </c>
      <c r="K548" t="s">
        <v>586</v>
      </c>
      <c r="L548" t="s">
        <v>558</v>
      </c>
      <c r="M548" t="s">
        <v>590</v>
      </c>
      <c r="N548" t="s">
        <v>578</v>
      </c>
      <c r="O548" t="s">
        <v>836</v>
      </c>
      <c r="P548" t="s">
        <v>836</v>
      </c>
      <c r="Q548" t="s">
        <v>836</v>
      </c>
      <c r="R548" t="s">
        <v>836</v>
      </c>
      <c r="S548" t="s">
        <v>836</v>
      </c>
      <c r="T548" t="s">
        <v>836</v>
      </c>
      <c r="U548" t="s">
        <v>598</v>
      </c>
      <c r="V548">
        <v>9.0</v>
      </c>
      <c r="W548">
        <v>0.001954</v>
      </c>
    </row>
    <row r="549">
      <c r="A549" s="106"/>
      <c r="B549" s="139"/>
      <c r="C549" s="106"/>
      <c r="D549" s="106"/>
      <c r="E549" s="106"/>
      <c r="F549">
        <v>9.0</v>
      </c>
      <c r="G549">
        <v>0.001954</v>
      </c>
      <c r="I549" t="s">
        <v>585</v>
      </c>
      <c r="J549" t="s">
        <v>640</v>
      </c>
      <c r="K549" t="s">
        <v>586</v>
      </c>
      <c r="L549" t="s">
        <v>558</v>
      </c>
      <c r="M549" t="s">
        <v>590</v>
      </c>
      <c r="N549" t="s">
        <v>577</v>
      </c>
      <c r="O549" t="s">
        <v>578</v>
      </c>
      <c r="P549" t="s">
        <v>577</v>
      </c>
      <c r="Q549" t="s">
        <v>577</v>
      </c>
      <c r="R549" t="s">
        <v>578</v>
      </c>
      <c r="S549">
        <v>9.0</v>
      </c>
      <c r="T549">
        <v>0.001954</v>
      </c>
    </row>
    <row r="550">
      <c r="A550" s="106"/>
      <c r="B550" s="139"/>
      <c r="C550" s="106"/>
      <c r="D550" s="106"/>
      <c r="E550" s="106"/>
      <c r="F550">
        <v>9.0</v>
      </c>
      <c r="G550">
        <v>0.001954</v>
      </c>
      <c r="I550" t="s">
        <v>585</v>
      </c>
      <c r="J550" t="s">
        <v>640</v>
      </c>
      <c r="K550" t="s">
        <v>586</v>
      </c>
      <c r="L550" t="s">
        <v>558</v>
      </c>
      <c r="M550" t="s">
        <v>590</v>
      </c>
      <c r="N550" t="s">
        <v>577</v>
      </c>
      <c r="O550" t="s">
        <v>578</v>
      </c>
      <c r="P550" t="s">
        <v>602</v>
      </c>
      <c r="Q550">
        <v>9.0</v>
      </c>
      <c r="R550">
        <v>0.001954</v>
      </c>
    </row>
    <row r="551">
      <c r="A551" s="106"/>
      <c r="B551" s="139"/>
      <c r="C551" s="106"/>
      <c r="D551" s="106"/>
      <c r="E551" s="106"/>
      <c r="F551">
        <v>9.0</v>
      </c>
      <c r="G551">
        <v>0.001954</v>
      </c>
      <c r="I551" t="s">
        <v>585</v>
      </c>
      <c r="J551" t="s">
        <v>640</v>
      </c>
      <c r="K551" t="s">
        <v>586</v>
      </c>
      <c r="L551" t="s">
        <v>558</v>
      </c>
      <c r="M551" t="s">
        <v>590</v>
      </c>
      <c r="N551" t="s">
        <v>577</v>
      </c>
      <c r="O551" t="s">
        <v>577</v>
      </c>
      <c r="P551" t="s">
        <v>577</v>
      </c>
      <c r="Q551" t="s">
        <v>578</v>
      </c>
      <c r="R551" t="s">
        <v>774</v>
      </c>
      <c r="S551">
        <v>9.0</v>
      </c>
      <c r="T551">
        <v>0.001954</v>
      </c>
    </row>
    <row r="552">
      <c r="A552" s="106"/>
      <c r="B552" s="139"/>
      <c r="C552" s="106"/>
      <c r="D552" s="106"/>
      <c r="E552" s="106"/>
      <c r="F552">
        <v>9.0</v>
      </c>
      <c r="G552">
        <v>0.001954</v>
      </c>
      <c r="I552" t="s">
        <v>585</v>
      </c>
      <c r="J552" t="s">
        <v>640</v>
      </c>
      <c r="K552" t="s">
        <v>586</v>
      </c>
      <c r="L552" t="s">
        <v>558</v>
      </c>
      <c r="M552" t="s">
        <v>590</v>
      </c>
      <c r="N552" t="s">
        <v>577</v>
      </c>
      <c r="O552" t="s">
        <v>577</v>
      </c>
      <c r="P552" t="s">
        <v>577</v>
      </c>
      <c r="Q552" t="s">
        <v>577</v>
      </c>
      <c r="R552" t="s">
        <v>577</v>
      </c>
      <c r="S552" t="s">
        <v>577</v>
      </c>
      <c r="T552" t="s">
        <v>577</v>
      </c>
      <c r="U552" t="s">
        <v>577</v>
      </c>
      <c r="V552" t="s">
        <v>578</v>
      </c>
      <c r="W552" t="s">
        <v>598</v>
      </c>
      <c r="X552">
        <v>9.0</v>
      </c>
      <c r="Y552">
        <v>0.001954</v>
      </c>
    </row>
    <row r="553">
      <c r="A553" s="106"/>
      <c r="B553" s="139"/>
      <c r="C553" s="106"/>
      <c r="D553" s="106"/>
      <c r="E553" s="106"/>
      <c r="F553">
        <v>9.0</v>
      </c>
      <c r="G553">
        <v>0.001954</v>
      </c>
      <c r="I553" t="s">
        <v>585</v>
      </c>
      <c r="J553" t="s">
        <v>640</v>
      </c>
      <c r="K553" t="s">
        <v>586</v>
      </c>
      <c r="L553" t="s">
        <v>558</v>
      </c>
      <c r="M553" t="s">
        <v>590</v>
      </c>
      <c r="N553" t="s">
        <v>577</v>
      </c>
      <c r="O553" t="s">
        <v>607</v>
      </c>
      <c r="P553" t="s">
        <v>578</v>
      </c>
      <c r="Q553" t="s">
        <v>598</v>
      </c>
      <c r="R553">
        <v>9.0</v>
      </c>
      <c r="S553">
        <v>0.001954</v>
      </c>
    </row>
    <row r="554">
      <c r="A554" s="106"/>
      <c r="B554" s="139"/>
      <c r="C554" s="106"/>
      <c r="D554" s="106"/>
      <c r="E554" s="106"/>
      <c r="F554">
        <v>9.0</v>
      </c>
      <c r="G554">
        <v>0.001954</v>
      </c>
      <c r="I554" t="s">
        <v>585</v>
      </c>
      <c r="J554" t="s">
        <v>640</v>
      </c>
      <c r="K554" t="s">
        <v>586</v>
      </c>
      <c r="L554" t="s">
        <v>558</v>
      </c>
      <c r="M554" t="s">
        <v>590</v>
      </c>
      <c r="N554" t="s">
        <v>602</v>
      </c>
      <c r="O554" t="s">
        <v>836</v>
      </c>
      <c r="P554" t="s">
        <v>836</v>
      </c>
      <c r="Q554" t="s">
        <v>598</v>
      </c>
      <c r="R554">
        <v>9.0</v>
      </c>
      <c r="S554">
        <v>0.001954</v>
      </c>
    </row>
    <row r="555">
      <c r="A555" s="106"/>
      <c r="B555" s="139"/>
      <c r="C555" s="106"/>
      <c r="D555" s="106"/>
      <c r="E555" s="106"/>
      <c r="F555">
        <v>9.0</v>
      </c>
      <c r="G555">
        <v>0.001954</v>
      </c>
      <c r="I555" t="s">
        <v>585</v>
      </c>
      <c r="J555" t="s">
        <v>640</v>
      </c>
      <c r="K555" t="s">
        <v>586</v>
      </c>
      <c r="L555" t="s">
        <v>558</v>
      </c>
      <c r="M555" t="s">
        <v>590</v>
      </c>
      <c r="N555" t="s">
        <v>607</v>
      </c>
      <c r="O555" t="s">
        <v>578</v>
      </c>
      <c r="P555" t="s">
        <v>836</v>
      </c>
      <c r="Q555" t="s">
        <v>598</v>
      </c>
      <c r="R555">
        <v>9.0</v>
      </c>
      <c r="S555">
        <v>0.001954</v>
      </c>
    </row>
    <row r="556">
      <c r="A556" s="106"/>
      <c r="B556" s="139"/>
      <c r="C556" s="106"/>
      <c r="D556" s="106"/>
      <c r="E556" s="106"/>
      <c r="F556">
        <v>9.0</v>
      </c>
      <c r="G556">
        <v>0.001954</v>
      </c>
      <c r="I556" t="s">
        <v>585</v>
      </c>
      <c r="J556" t="s">
        <v>640</v>
      </c>
      <c r="K556" t="s">
        <v>586</v>
      </c>
      <c r="L556" t="s">
        <v>558</v>
      </c>
      <c r="M556" t="s">
        <v>590</v>
      </c>
      <c r="N556" t="s">
        <v>607</v>
      </c>
      <c r="O556" t="s">
        <v>607</v>
      </c>
      <c r="P556" t="s">
        <v>577</v>
      </c>
      <c r="Q556" t="s">
        <v>602</v>
      </c>
      <c r="R556" t="s">
        <v>590</v>
      </c>
      <c r="S556">
        <v>9.0</v>
      </c>
      <c r="T556">
        <v>0.001954</v>
      </c>
    </row>
    <row r="557">
      <c r="A557" s="106"/>
      <c r="B557" s="139"/>
      <c r="C557" s="106"/>
      <c r="D557" s="106"/>
      <c r="E557" s="106"/>
      <c r="F557">
        <v>9.0</v>
      </c>
      <c r="G557">
        <v>0.001954</v>
      </c>
      <c r="I557" t="s">
        <v>585</v>
      </c>
      <c r="J557" t="s">
        <v>640</v>
      </c>
      <c r="K557" t="s">
        <v>586</v>
      </c>
      <c r="L557" t="s">
        <v>558</v>
      </c>
      <c r="M557" t="s">
        <v>562</v>
      </c>
      <c r="N557" t="s">
        <v>622</v>
      </c>
      <c r="O557" t="s">
        <v>602</v>
      </c>
      <c r="P557" t="s">
        <v>774</v>
      </c>
      <c r="Q557">
        <v>9.0</v>
      </c>
      <c r="R557">
        <v>0.001954</v>
      </c>
    </row>
    <row r="558">
      <c r="A558" s="106"/>
      <c r="B558" s="139"/>
      <c r="C558" s="106"/>
      <c r="D558" s="106"/>
      <c r="E558" s="106"/>
      <c r="F558">
        <v>9.0</v>
      </c>
      <c r="G558">
        <v>0.001954</v>
      </c>
      <c r="I558" t="s">
        <v>585</v>
      </c>
      <c r="J558" t="s">
        <v>586</v>
      </c>
      <c r="K558" t="s">
        <v>558</v>
      </c>
      <c r="L558" t="s">
        <v>575</v>
      </c>
      <c r="M558" t="s">
        <v>576</v>
      </c>
      <c r="N558" t="s">
        <v>1189</v>
      </c>
      <c r="O558">
        <v>9.0</v>
      </c>
      <c r="P558">
        <v>0.001954</v>
      </c>
    </row>
    <row r="559">
      <c r="A559" s="106"/>
      <c r="B559" s="139"/>
      <c r="C559" s="106"/>
      <c r="D559" s="106"/>
      <c r="E559" s="106"/>
      <c r="F559">
        <v>9.0</v>
      </c>
      <c r="G559">
        <v>0.001954</v>
      </c>
      <c r="I559" t="s">
        <v>585</v>
      </c>
      <c r="J559" t="s">
        <v>586</v>
      </c>
      <c r="K559" t="s">
        <v>558</v>
      </c>
      <c r="L559" t="s">
        <v>590</v>
      </c>
      <c r="M559" t="s">
        <v>1042</v>
      </c>
      <c r="N559" t="s">
        <v>738</v>
      </c>
      <c r="O559">
        <v>9.0</v>
      </c>
      <c r="P559">
        <v>0.001954</v>
      </c>
    </row>
    <row r="560">
      <c r="A560" s="106"/>
      <c r="B560" s="139"/>
      <c r="C560" s="106"/>
      <c r="D560" s="106"/>
      <c r="E560" s="106"/>
      <c r="F560">
        <v>9.0</v>
      </c>
      <c r="G560">
        <v>0.001954</v>
      </c>
      <c r="I560" t="s">
        <v>585</v>
      </c>
      <c r="J560" t="s">
        <v>586</v>
      </c>
      <c r="K560" t="s">
        <v>558</v>
      </c>
      <c r="L560" t="s">
        <v>590</v>
      </c>
      <c r="M560" t="s">
        <v>990</v>
      </c>
      <c r="N560" t="s">
        <v>984</v>
      </c>
      <c r="O560" t="s">
        <v>678</v>
      </c>
      <c r="P560">
        <v>9.0</v>
      </c>
      <c r="Q560">
        <v>0.001954</v>
      </c>
    </row>
    <row r="561">
      <c r="A561" s="106"/>
      <c r="B561" s="139"/>
      <c r="C561" s="106"/>
      <c r="D561" s="106"/>
      <c r="E561" s="106"/>
      <c r="F561">
        <v>9.0</v>
      </c>
      <c r="G561">
        <v>0.001954</v>
      </c>
      <c r="I561" t="s">
        <v>585</v>
      </c>
      <c r="J561" t="s">
        <v>586</v>
      </c>
      <c r="K561" t="s">
        <v>558</v>
      </c>
      <c r="L561" t="s">
        <v>590</v>
      </c>
      <c r="M561" t="s">
        <v>836</v>
      </c>
      <c r="N561" t="s">
        <v>984</v>
      </c>
      <c r="O561" t="s">
        <v>678</v>
      </c>
      <c r="P561">
        <v>9.0</v>
      </c>
      <c r="Q561">
        <v>0.001954</v>
      </c>
    </row>
    <row r="562">
      <c r="A562" s="106"/>
      <c r="B562" s="139"/>
      <c r="C562" s="106"/>
      <c r="D562" s="106"/>
      <c r="E562" s="106"/>
      <c r="F562">
        <v>9.0</v>
      </c>
      <c r="G562">
        <v>0.001954</v>
      </c>
      <c r="I562" t="s">
        <v>585</v>
      </c>
      <c r="J562" t="s">
        <v>586</v>
      </c>
      <c r="K562" t="s">
        <v>558</v>
      </c>
      <c r="L562" t="s">
        <v>590</v>
      </c>
      <c r="M562" t="s">
        <v>1093</v>
      </c>
      <c r="N562" t="s">
        <v>972</v>
      </c>
      <c r="O562">
        <v>9.0</v>
      </c>
      <c r="P562">
        <v>0.001954</v>
      </c>
    </row>
    <row r="563">
      <c r="A563" s="106"/>
      <c r="B563" s="139"/>
      <c r="C563" s="106"/>
      <c r="D563" s="106"/>
      <c r="E563" s="106"/>
      <c r="F563">
        <v>9.0</v>
      </c>
      <c r="G563">
        <v>0.001954</v>
      </c>
      <c r="I563" t="s">
        <v>585</v>
      </c>
      <c r="J563" t="s">
        <v>558</v>
      </c>
      <c r="K563" t="s">
        <v>814</v>
      </c>
      <c r="L563" t="s">
        <v>814</v>
      </c>
      <c r="M563" t="s">
        <v>646</v>
      </c>
      <c r="N563">
        <v>9.0</v>
      </c>
      <c r="O563">
        <v>0.001954</v>
      </c>
    </row>
    <row r="564">
      <c r="A564" s="106"/>
      <c r="B564" s="139"/>
      <c r="C564" s="106"/>
      <c r="D564" s="106"/>
      <c r="E564" s="106"/>
      <c r="F564">
        <v>9.0</v>
      </c>
      <c r="G564">
        <v>0.001954</v>
      </c>
      <c r="I564" t="s">
        <v>585</v>
      </c>
      <c r="J564" t="s">
        <v>576</v>
      </c>
      <c r="K564" t="s">
        <v>678</v>
      </c>
      <c r="L564">
        <v>9.0</v>
      </c>
      <c r="M564">
        <v>0.001954</v>
      </c>
    </row>
    <row r="565">
      <c r="A565" s="106"/>
      <c r="B565" s="139"/>
      <c r="C565" s="106"/>
      <c r="D565" s="106"/>
      <c r="E565" s="106"/>
      <c r="F565">
        <v>9.0</v>
      </c>
      <c r="G565">
        <v>0.001954</v>
      </c>
      <c r="I565" t="s">
        <v>585</v>
      </c>
      <c r="J565" t="s">
        <v>1191</v>
      </c>
      <c r="K565" t="s">
        <v>675</v>
      </c>
      <c r="L565">
        <v>9.0</v>
      </c>
      <c r="M565">
        <v>0.001954</v>
      </c>
    </row>
    <row r="566">
      <c r="A566" s="106"/>
      <c r="B566" s="139"/>
      <c r="C566" s="106"/>
      <c r="D566" s="106"/>
      <c r="E566" s="106"/>
      <c r="F566">
        <v>9.0</v>
      </c>
      <c r="G566">
        <v>0.001954</v>
      </c>
      <c r="I566" t="s">
        <v>557</v>
      </c>
      <c r="J566" t="s">
        <v>558</v>
      </c>
      <c r="K566" t="s">
        <v>585</v>
      </c>
      <c r="L566" t="s">
        <v>576</v>
      </c>
      <c r="M566" t="s">
        <v>562</v>
      </c>
      <c r="N566" t="s">
        <v>587</v>
      </c>
      <c r="O566">
        <v>9.0</v>
      </c>
      <c r="P566">
        <v>0.001954</v>
      </c>
    </row>
    <row r="567">
      <c r="A567" s="106"/>
      <c r="B567" s="139"/>
      <c r="C567" s="106"/>
      <c r="D567" s="106"/>
      <c r="E567" s="106"/>
      <c r="F567">
        <v>8.0</v>
      </c>
      <c r="G567">
        <v>0.001737</v>
      </c>
      <c r="I567" t="s">
        <v>575</v>
      </c>
      <c r="J567" t="s">
        <v>586</v>
      </c>
      <c r="K567" t="s">
        <v>558</v>
      </c>
      <c r="L567" t="s">
        <v>590</v>
      </c>
      <c r="M567" t="s">
        <v>577</v>
      </c>
      <c r="N567" t="s">
        <v>577</v>
      </c>
      <c r="O567" t="s">
        <v>577</v>
      </c>
      <c r="P567" t="s">
        <v>577</v>
      </c>
      <c r="Q567" t="s">
        <v>607</v>
      </c>
      <c r="R567" t="s">
        <v>577</v>
      </c>
      <c r="S567" t="s">
        <v>577</v>
      </c>
      <c r="T567" t="s">
        <v>577</v>
      </c>
      <c r="U567" t="s">
        <v>577</v>
      </c>
      <c r="V567" t="s">
        <v>577</v>
      </c>
      <c r="W567" t="s">
        <v>577</v>
      </c>
      <c r="X567" t="s">
        <v>577</v>
      </c>
      <c r="Y567" t="s">
        <v>577</v>
      </c>
      <c r="Z567" t="s">
        <v>602</v>
      </c>
      <c r="AA567">
        <v>8.0</v>
      </c>
      <c r="AB567">
        <v>0.001737</v>
      </c>
    </row>
    <row r="568">
      <c r="A568" s="106"/>
      <c r="B568" s="139"/>
      <c r="C568" s="106"/>
      <c r="D568" s="106"/>
      <c r="E568" s="106"/>
      <c r="F568">
        <v>8.0</v>
      </c>
      <c r="G568">
        <v>0.001737</v>
      </c>
      <c r="I568" t="s">
        <v>575</v>
      </c>
      <c r="J568" t="s">
        <v>586</v>
      </c>
      <c r="K568" t="s">
        <v>558</v>
      </c>
      <c r="L568" t="s">
        <v>590</v>
      </c>
      <c r="M568" t="s">
        <v>577</v>
      </c>
      <c r="N568" t="s">
        <v>577</v>
      </c>
      <c r="O568" t="s">
        <v>577</v>
      </c>
      <c r="P568" t="s">
        <v>577</v>
      </c>
      <c r="Q568" t="s">
        <v>607</v>
      </c>
      <c r="R568" t="s">
        <v>577</v>
      </c>
      <c r="S568" t="s">
        <v>602</v>
      </c>
      <c r="T568">
        <v>8.0</v>
      </c>
      <c r="U568">
        <v>0.001737</v>
      </c>
    </row>
    <row r="569">
      <c r="A569" s="106"/>
      <c r="B569" s="139"/>
      <c r="C569" s="106"/>
      <c r="D569" s="106"/>
      <c r="E569" s="106"/>
      <c r="F569">
        <v>8.0</v>
      </c>
      <c r="G569">
        <v>0.001737</v>
      </c>
      <c r="I569" t="s">
        <v>575</v>
      </c>
      <c r="J569" t="s">
        <v>586</v>
      </c>
      <c r="K569" t="s">
        <v>558</v>
      </c>
      <c r="L569" t="s">
        <v>590</v>
      </c>
      <c r="M569" t="s">
        <v>577</v>
      </c>
      <c r="N569" t="s">
        <v>577</v>
      </c>
      <c r="O569" t="s">
        <v>577</v>
      </c>
      <c r="P569" t="s">
        <v>607</v>
      </c>
      <c r="Q569" t="s">
        <v>577</v>
      </c>
      <c r="R569" t="s">
        <v>577</v>
      </c>
      <c r="S569" t="s">
        <v>577</v>
      </c>
      <c r="T569" t="s">
        <v>577</v>
      </c>
      <c r="U569" t="s">
        <v>577</v>
      </c>
      <c r="V569" t="s">
        <v>577</v>
      </c>
      <c r="W569" t="s">
        <v>577</v>
      </c>
      <c r="X569" t="s">
        <v>577</v>
      </c>
      <c r="Y569" t="s">
        <v>577</v>
      </c>
      <c r="Z569" t="s">
        <v>602</v>
      </c>
      <c r="AA569">
        <v>8.0</v>
      </c>
      <c r="AB569">
        <v>0.001737</v>
      </c>
    </row>
    <row r="570">
      <c r="A570" s="106"/>
      <c r="B570" s="139"/>
      <c r="C570" s="106"/>
      <c r="D570" s="106"/>
      <c r="E570" s="106"/>
      <c r="F570">
        <v>8.0</v>
      </c>
      <c r="G570">
        <v>0.001737</v>
      </c>
      <c r="I570" t="s">
        <v>575</v>
      </c>
      <c r="J570" t="s">
        <v>586</v>
      </c>
      <c r="K570" t="s">
        <v>558</v>
      </c>
      <c r="L570" t="s">
        <v>590</v>
      </c>
      <c r="M570" t="s">
        <v>577</v>
      </c>
      <c r="N570" t="s">
        <v>577</v>
      </c>
      <c r="O570" t="s">
        <v>607</v>
      </c>
      <c r="P570" t="s">
        <v>577</v>
      </c>
      <c r="Q570" t="s">
        <v>607</v>
      </c>
      <c r="R570" t="s">
        <v>607</v>
      </c>
      <c r="S570" t="s">
        <v>602</v>
      </c>
      <c r="T570">
        <v>8.0</v>
      </c>
      <c r="U570">
        <v>0.001737</v>
      </c>
    </row>
    <row r="571">
      <c r="A571" s="106"/>
      <c r="B571" s="139"/>
      <c r="C571" s="106"/>
      <c r="D571" s="106"/>
      <c r="E571" s="106"/>
      <c r="F571">
        <v>8.0</v>
      </c>
      <c r="G571">
        <v>0.001737</v>
      </c>
      <c r="I571" t="s">
        <v>575</v>
      </c>
      <c r="J571" t="s">
        <v>586</v>
      </c>
      <c r="K571" t="s">
        <v>558</v>
      </c>
      <c r="L571" t="s">
        <v>590</v>
      </c>
      <c r="M571" t="s">
        <v>577</v>
      </c>
      <c r="N571" t="s">
        <v>577</v>
      </c>
      <c r="O571" t="s">
        <v>607</v>
      </c>
      <c r="P571" t="s">
        <v>607</v>
      </c>
      <c r="Q571" t="s">
        <v>607</v>
      </c>
      <c r="R571" t="s">
        <v>577</v>
      </c>
      <c r="S571" t="s">
        <v>577</v>
      </c>
      <c r="T571" t="s">
        <v>607</v>
      </c>
      <c r="U571" t="s">
        <v>607</v>
      </c>
      <c r="V571" t="s">
        <v>602</v>
      </c>
      <c r="W571">
        <v>8.0</v>
      </c>
      <c r="X571">
        <v>0.001737</v>
      </c>
    </row>
    <row r="572">
      <c r="A572" s="106"/>
      <c r="B572" s="139"/>
      <c r="C572" s="106"/>
      <c r="D572" s="106"/>
      <c r="E572" s="106"/>
      <c r="F572">
        <v>8.0</v>
      </c>
      <c r="G572">
        <v>0.001737</v>
      </c>
      <c r="I572" t="s">
        <v>575</v>
      </c>
      <c r="J572" t="s">
        <v>586</v>
      </c>
      <c r="K572" t="s">
        <v>558</v>
      </c>
      <c r="L572" t="s">
        <v>590</v>
      </c>
      <c r="M572" t="s">
        <v>577</v>
      </c>
      <c r="N572" t="s">
        <v>577</v>
      </c>
      <c r="O572" t="s">
        <v>607</v>
      </c>
      <c r="P572" t="s">
        <v>607</v>
      </c>
      <c r="Q572" t="s">
        <v>607</v>
      </c>
      <c r="R572" t="s">
        <v>607</v>
      </c>
      <c r="S572" t="s">
        <v>602</v>
      </c>
      <c r="T572">
        <v>8.0</v>
      </c>
      <c r="U572">
        <v>0.001737</v>
      </c>
    </row>
    <row r="573">
      <c r="A573" s="106"/>
      <c r="B573" s="139"/>
      <c r="C573" s="106"/>
      <c r="D573" s="106"/>
      <c r="E573" s="106"/>
      <c r="F573">
        <v>8.0</v>
      </c>
      <c r="G573">
        <v>0.001737</v>
      </c>
      <c r="I573" t="s">
        <v>575</v>
      </c>
      <c r="J573" t="s">
        <v>586</v>
      </c>
      <c r="K573" t="s">
        <v>558</v>
      </c>
      <c r="L573" t="s">
        <v>590</v>
      </c>
      <c r="M573" t="s">
        <v>577</v>
      </c>
      <c r="N573" t="s">
        <v>607</v>
      </c>
      <c r="O573" t="s">
        <v>577</v>
      </c>
      <c r="P573" t="s">
        <v>607</v>
      </c>
      <c r="Q573" t="s">
        <v>607</v>
      </c>
      <c r="R573" t="s">
        <v>577</v>
      </c>
      <c r="S573" t="s">
        <v>578</v>
      </c>
      <c r="T573">
        <v>8.0</v>
      </c>
      <c r="U573">
        <v>0.001737</v>
      </c>
    </row>
    <row r="574">
      <c r="A574" s="106"/>
      <c r="B574" s="139"/>
      <c r="C574" s="106"/>
      <c r="D574" s="106"/>
      <c r="E574" s="106"/>
      <c r="F574">
        <v>8.0</v>
      </c>
      <c r="G574">
        <v>0.001737</v>
      </c>
      <c r="I574" t="s">
        <v>575</v>
      </c>
      <c r="J574" t="s">
        <v>586</v>
      </c>
      <c r="K574" t="s">
        <v>558</v>
      </c>
      <c r="L574" t="s">
        <v>590</v>
      </c>
      <c r="M574" t="s">
        <v>577</v>
      </c>
      <c r="N574" t="s">
        <v>742</v>
      </c>
      <c r="O574" t="s">
        <v>577</v>
      </c>
      <c r="P574" t="s">
        <v>577</v>
      </c>
      <c r="Q574" t="s">
        <v>577</v>
      </c>
      <c r="R574" t="s">
        <v>577</v>
      </c>
      <c r="S574" t="s">
        <v>578</v>
      </c>
      <c r="T574">
        <v>8.0</v>
      </c>
      <c r="U574">
        <v>0.001737</v>
      </c>
    </row>
    <row r="575">
      <c r="A575" s="106"/>
      <c r="B575" s="139"/>
      <c r="C575" s="106"/>
      <c r="D575" s="106"/>
      <c r="E575" s="106"/>
      <c r="F575">
        <v>8.0</v>
      </c>
      <c r="G575">
        <v>0.001737</v>
      </c>
      <c r="I575" t="s">
        <v>575</v>
      </c>
      <c r="J575" t="s">
        <v>586</v>
      </c>
      <c r="K575" t="s">
        <v>558</v>
      </c>
      <c r="L575" t="s">
        <v>590</v>
      </c>
      <c r="M575" t="s">
        <v>607</v>
      </c>
      <c r="N575" t="s">
        <v>577</v>
      </c>
      <c r="O575" t="s">
        <v>577</v>
      </c>
      <c r="P575" t="s">
        <v>577</v>
      </c>
      <c r="Q575" t="s">
        <v>607</v>
      </c>
      <c r="R575" t="s">
        <v>577</v>
      </c>
      <c r="S575" t="s">
        <v>577</v>
      </c>
      <c r="T575" t="s">
        <v>607</v>
      </c>
      <c r="U575" t="s">
        <v>577</v>
      </c>
      <c r="V575" t="s">
        <v>578</v>
      </c>
      <c r="W575">
        <v>8.0</v>
      </c>
      <c r="X575">
        <v>0.001737</v>
      </c>
    </row>
    <row r="576">
      <c r="A576" s="106"/>
      <c r="B576" s="139"/>
      <c r="C576" s="106"/>
      <c r="D576" s="106"/>
      <c r="E576" s="106"/>
      <c r="F576">
        <v>8.0</v>
      </c>
      <c r="G576">
        <v>0.001737</v>
      </c>
      <c r="I576" t="s">
        <v>575</v>
      </c>
      <c r="J576" t="s">
        <v>586</v>
      </c>
      <c r="K576" t="s">
        <v>558</v>
      </c>
      <c r="L576" t="s">
        <v>590</v>
      </c>
      <c r="M576" t="s">
        <v>607</v>
      </c>
      <c r="N576" t="s">
        <v>607</v>
      </c>
      <c r="O576" t="s">
        <v>577</v>
      </c>
      <c r="P576" t="s">
        <v>607</v>
      </c>
      <c r="Q576" t="s">
        <v>578</v>
      </c>
      <c r="R576">
        <v>8.0</v>
      </c>
      <c r="S576">
        <v>0.001737</v>
      </c>
    </row>
    <row r="577">
      <c r="A577" s="106"/>
      <c r="B577" s="139"/>
      <c r="C577" s="106"/>
      <c r="D577" s="106"/>
      <c r="E577" s="106"/>
      <c r="F577">
        <v>8.0</v>
      </c>
      <c r="G577">
        <v>0.001737</v>
      </c>
      <c r="I577" t="s">
        <v>575</v>
      </c>
      <c r="J577" t="s">
        <v>586</v>
      </c>
      <c r="K577" t="s">
        <v>558</v>
      </c>
      <c r="L577" t="s">
        <v>590</v>
      </c>
      <c r="M577" t="s">
        <v>607</v>
      </c>
      <c r="N577" t="s">
        <v>742</v>
      </c>
      <c r="O577" t="s">
        <v>578</v>
      </c>
      <c r="P577">
        <v>8.0</v>
      </c>
      <c r="Q577">
        <v>0.001737</v>
      </c>
    </row>
    <row r="578">
      <c r="A578" s="106"/>
      <c r="B578" s="139"/>
      <c r="C578" s="106"/>
      <c r="D578" s="106"/>
      <c r="E578" s="106"/>
      <c r="F578">
        <v>8.0</v>
      </c>
      <c r="G578">
        <v>0.001737</v>
      </c>
      <c r="I578" t="s">
        <v>575</v>
      </c>
      <c r="J578" t="s">
        <v>586</v>
      </c>
      <c r="K578" t="s">
        <v>558</v>
      </c>
      <c r="L578" t="s">
        <v>590</v>
      </c>
      <c r="M578" t="s">
        <v>742</v>
      </c>
      <c r="N578" t="s">
        <v>742</v>
      </c>
      <c r="O578" t="s">
        <v>742</v>
      </c>
      <c r="P578" t="s">
        <v>742</v>
      </c>
      <c r="Q578" t="s">
        <v>742</v>
      </c>
      <c r="R578" t="s">
        <v>742</v>
      </c>
      <c r="S578" t="s">
        <v>629</v>
      </c>
      <c r="T578">
        <v>8.0</v>
      </c>
      <c r="U578">
        <v>0.001737</v>
      </c>
    </row>
    <row r="579">
      <c r="A579" s="106"/>
      <c r="B579" s="139"/>
      <c r="C579" s="106"/>
      <c r="D579" s="106"/>
      <c r="E579" s="106"/>
      <c r="F579">
        <v>8.0</v>
      </c>
      <c r="G579">
        <v>0.001737</v>
      </c>
      <c r="I579" t="s">
        <v>575</v>
      </c>
      <c r="J579" t="s">
        <v>576</v>
      </c>
      <c r="K579" t="s">
        <v>577</v>
      </c>
      <c r="L579" t="s">
        <v>607</v>
      </c>
      <c r="M579" t="s">
        <v>607</v>
      </c>
      <c r="N579" t="s">
        <v>577</v>
      </c>
      <c r="O579" t="s">
        <v>577</v>
      </c>
      <c r="P579" t="s">
        <v>577</v>
      </c>
      <c r="Q579" t="s">
        <v>577</v>
      </c>
      <c r="R579" t="s">
        <v>577</v>
      </c>
      <c r="S579" t="s">
        <v>577</v>
      </c>
      <c r="T579" t="s">
        <v>577</v>
      </c>
      <c r="U579" t="s">
        <v>577</v>
      </c>
      <c r="V579" t="s">
        <v>607</v>
      </c>
      <c r="W579" t="s">
        <v>607</v>
      </c>
      <c r="X579" t="s">
        <v>577</v>
      </c>
      <c r="Y579" t="s">
        <v>577</v>
      </c>
      <c r="Z579" t="s">
        <v>577</v>
      </c>
      <c r="AA579" t="s">
        <v>577</v>
      </c>
      <c r="AB579" t="s">
        <v>577</v>
      </c>
      <c r="AC579" t="s">
        <v>577</v>
      </c>
      <c r="AD579" t="s">
        <v>578</v>
      </c>
      <c r="AE579">
        <v>8.0</v>
      </c>
      <c r="AF579">
        <v>0.001737</v>
      </c>
    </row>
    <row r="580">
      <c r="A580" s="106"/>
      <c r="B580" s="139"/>
      <c r="C580" s="106"/>
      <c r="D580" s="106"/>
      <c r="E580" s="106"/>
      <c r="F580">
        <v>8.0</v>
      </c>
      <c r="G580">
        <v>0.001737</v>
      </c>
      <c r="I580" t="s">
        <v>575</v>
      </c>
      <c r="J580" t="s">
        <v>576</v>
      </c>
      <c r="K580" t="s">
        <v>607</v>
      </c>
      <c r="L580" t="s">
        <v>577</v>
      </c>
      <c r="M580" t="s">
        <v>577</v>
      </c>
      <c r="N580" t="s">
        <v>577</v>
      </c>
      <c r="O580" t="s">
        <v>577</v>
      </c>
      <c r="P580" t="s">
        <v>629</v>
      </c>
      <c r="Q580">
        <v>8.0</v>
      </c>
      <c r="R580">
        <v>0.001737</v>
      </c>
    </row>
    <row r="581">
      <c r="A581" s="106"/>
      <c r="B581" s="139"/>
      <c r="C581" s="106"/>
      <c r="D581" s="106"/>
      <c r="E581" s="106"/>
      <c r="F581">
        <v>8.0</v>
      </c>
      <c r="G581">
        <v>0.001737</v>
      </c>
      <c r="I581" t="s">
        <v>575</v>
      </c>
      <c r="J581" t="s">
        <v>576</v>
      </c>
      <c r="K581" t="s">
        <v>742</v>
      </c>
      <c r="L581" t="s">
        <v>602</v>
      </c>
      <c r="M581">
        <v>8.0</v>
      </c>
      <c r="N581">
        <v>0.001737</v>
      </c>
    </row>
    <row r="582">
      <c r="A582" s="106"/>
      <c r="B582" s="139"/>
      <c r="C582" s="106"/>
      <c r="D582" s="106"/>
      <c r="E582" s="106"/>
      <c r="F582">
        <v>8.0</v>
      </c>
      <c r="G582">
        <v>0.001737</v>
      </c>
      <c r="I582" t="s">
        <v>575</v>
      </c>
      <c r="J582" t="s">
        <v>576</v>
      </c>
      <c r="K582" t="s">
        <v>742</v>
      </c>
      <c r="L582" t="s">
        <v>742</v>
      </c>
      <c r="M582" t="s">
        <v>742</v>
      </c>
      <c r="N582" t="s">
        <v>629</v>
      </c>
      <c r="O582">
        <v>8.0</v>
      </c>
      <c r="P582">
        <v>0.001737</v>
      </c>
    </row>
    <row r="583">
      <c r="A583" s="106"/>
      <c r="B583" s="139"/>
      <c r="C583" s="106"/>
      <c r="D583" s="106"/>
      <c r="E583" s="106"/>
      <c r="F583">
        <v>8.0</v>
      </c>
      <c r="G583">
        <v>0.001737</v>
      </c>
      <c r="I583" t="s">
        <v>585</v>
      </c>
      <c r="J583" t="s">
        <v>640</v>
      </c>
      <c r="K583" t="s">
        <v>586</v>
      </c>
      <c r="L583" t="s">
        <v>558</v>
      </c>
      <c r="M583" t="s">
        <v>587</v>
      </c>
      <c r="N583" t="s">
        <v>590</v>
      </c>
      <c r="O583">
        <v>8.0</v>
      </c>
      <c r="P583">
        <v>0.001737</v>
      </c>
    </row>
    <row r="584">
      <c r="A584" s="106"/>
      <c r="B584" s="139"/>
      <c r="C584" s="106"/>
      <c r="D584" s="106"/>
      <c r="E584" s="106"/>
      <c r="F584">
        <v>8.0</v>
      </c>
      <c r="G584">
        <v>0.001737</v>
      </c>
      <c r="I584" t="s">
        <v>585</v>
      </c>
      <c r="J584" t="s">
        <v>640</v>
      </c>
      <c r="K584" t="s">
        <v>586</v>
      </c>
      <c r="L584" t="s">
        <v>558</v>
      </c>
      <c r="M584" t="s">
        <v>590</v>
      </c>
      <c r="N584" t="s">
        <v>578</v>
      </c>
      <c r="O584" t="s">
        <v>1042</v>
      </c>
      <c r="P584" t="s">
        <v>738</v>
      </c>
      <c r="Q584">
        <v>8.0</v>
      </c>
      <c r="R584">
        <v>0.001737</v>
      </c>
    </row>
    <row r="585">
      <c r="A585" s="106"/>
      <c r="B585" s="139"/>
      <c r="C585" s="106"/>
      <c r="D585" s="106"/>
      <c r="E585" s="106"/>
      <c r="F585">
        <v>8.0</v>
      </c>
      <c r="G585">
        <v>0.001737</v>
      </c>
      <c r="I585" t="s">
        <v>585</v>
      </c>
      <c r="J585" t="s">
        <v>640</v>
      </c>
      <c r="K585" t="s">
        <v>586</v>
      </c>
      <c r="L585" t="s">
        <v>558</v>
      </c>
      <c r="M585" t="s">
        <v>590</v>
      </c>
      <c r="N585" t="s">
        <v>578</v>
      </c>
      <c r="O585" t="s">
        <v>1036</v>
      </c>
      <c r="P585" t="s">
        <v>598</v>
      </c>
      <c r="Q585">
        <v>8.0</v>
      </c>
      <c r="R585">
        <v>0.001737</v>
      </c>
    </row>
    <row r="586">
      <c r="A586" s="106"/>
      <c r="B586" s="139"/>
      <c r="C586" s="106"/>
      <c r="D586" s="106"/>
      <c r="E586" s="106"/>
      <c r="F586">
        <v>8.0</v>
      </c>
      <c r="G586">
        <v>0.001737</v>
      </c>
      <c r="I586" t="s">
        <v>585</v>
      </c>
      <c r="J586" t="s">
        <v>640</v>
      </c>
      <c r="K586" t="s">
        <v>586</v>
      </c>
      <c r="L586" t="s">
        <v>558</v>
      </c>
      <c r="M586" t="s">
        <v>590</v>
      </c>
      <c r="N586" t="s">
        <v>578</v>
      </c>
      <c r="O586" t="s">
        <v>814</v>
      </c>
      <c r="P586" t="s">
        <v>646</v>
      </c>
      <c r="Q586">
        <v>8.0</v>
      </c>
      <c r="R586">
        <v>0.001737</v>
      </c>
    </row>
    <row r="587">
      <c r="A587" s="106"/>
      <c r="B587" s="139"/>
      <c r="C587" s="106"/>
      <c r="D587" s="106"/>
      <c r="E587" s="106"/>
      <c r="F587">
        <v>8.0</v>
      </c>
      <c r="G587">
        <v>0.001737</v>
      </c>
      <c r="I587" t="s">
        <v>585</v>
      </c>
      <c r="J587" t="s">
        <v>640</v>
      </c>
      <c r="K587" t="s">
        <v>586</v>
      </c>
      <c r="L587" t="s">
        <v>558</v>
      </c>
      <c r="M587" t="s">
        <v>590</v>
      </c>
      <c r="N587" t="s">
        <v>577</v>
      </c>
      <c r="O587" t="s">
        <v>578</v>
      </c>
      <c r="P587" t="s">
        <v>836</v>
      </c>
      <c r="Q587" t="s">
        <v>836</v>
      </c>
      <c r="R587" t="s">
        <v>598</v>
      </c>
      <c r="S587">
        <v>8.0</v>
      </c>
      <c r="T587">
        <v>0.001737</v>
      </c>
    </row>
    <row r="588">
      <c r="A588" s="106"/>
      <c r="B588" s="139"/>
      <c r="C588" s="106"/>
      <c r="D588" s="106"/>
      <c r="E588" s="106"/>
      <c r="F588">
        <v>8.0</v>
      </c>
      <c r="G588">
        <v>0.001737</v>
      </c>
      <c r="I588" t="s">
        <v>585</v>
      </c>
      <c r="J588" t="s">
        <v>640</v>
      </c>
      <c r="K588" t="s">
        <v>586</v>
      </c>
      <c r="L588" t="s">
        <v>558</v>
      </c>
      <c r="M588" t="s">
        <v>590</v>
      </c>
      <c r="N588" t="s">
        <v>577</v>
      </c>
      <c r="O588" t="s">
        <v>577</v>
      </c>
      <c r="P588" t="s">
        <v>578</v>
      </c>
      <c r="Q588" t="s">
        <v>774</v>
      </c>
      <c r="R588">
        <v>8.0</v>
      </c>
      <c r="S588">
        <v>0.001737</v>
      </c>
    </row>
    <row r="589">
      <c r="A589" s="106"/>
      <c r="B589" s="139"/>
      <c r="C589" s="106"/>
      <c r="D589" s="106"/>
      <c r="E589" s="106"/>
      <c r="F589">
        <v>8.0</v>
      </c>
      <c r="G589">
        <v>0.001737</v>
      </c>
      <c r="I589" t="s">
        <v>585</v>
      </c>
      <c r="J589" t="s">
        <v>640</v>
      </c>
      <c r="K589" t="s">
        <v>586</v>
      </c>
      <c r="L589" t="s">
        <v>558</v>
      </c>
      <c r="M589" t="s">
        <v>590</v>
      </c>
      <c r="N589" t="s">
        <v>577</v>
      </c>
      <c r="O589" t="s">
        <v>577</v>
      </c>
      <c r="P589" t="s">
        <v>602</v>
      </c>
      <c r="Q589" t="s">
        <v>678</v>
      </c>
      <c r="R589">
        <v>8.0</v>
      </c>
      <c r="S589">
        <v>0.001737</v>
      </c>
    </row>
    <row r="590">
      <c r="A590" s="106"/>
      <c r="B590" s="139"/>
      <c r="C590" s="106"/>
      <c r="D590" s="106"/>
      <c r="E590" s="106"/>
      <c r="F590">
        <v>8.0</v>
      </c>
      <c r="G590">
        <v>0.001737</v>
      </c>
      <c r="I590" t="s">
        <v>585</v>
      </c>
      <c r="J590" t="s">
        <v>640</v>
      </c>
      <c r="K590" t="s">
        <v>586</v>
      </c>
      <c r="L590" t="s">
        <v>558</v>
      </c>
      <c r="M590" t="s">
        <v>590</v>
      </c>
      <c r="N590" t="s">
        <v>577</v>
      </c>
      <c r="O590" t="s">
        <v>607</v>
      </c>
      <c r="P590" t="s">
        <v>602</v>
      </c>
      <c r="Q590" t="s">
        <v>598</v>
      </c>
      <c r="R590">
        <v>8.0</v>
      </c>
      <c r="S590">
        <v>0.001737</v>
      </c>
    </row>
    <row r="591">
      <c r="A591" s="106"/>
      <c r="B591" s="139"/>
      <c r="C591" s="106"/>
      <c r="D591" s="106"/>
      <c r="E591" s="106"/>
      <c r="F591">
        <v>8.0</v>
      </c>
      <c r="G591">
        <v>0.001737</v>
      </c>
      <c r="I591" t="s">
        <v>585</v>
      </c>
      <c r="J591" t="s">
        <v>640</v>
      </c>
      <c r="K591" t="s">
        <v>586</v>
      </c>
      <c r="L591" t="s">
        <v>558</v>
      </c>
      <c r="M591" t="s">
        <v>590</v>
      </c>
      <c r="N591" t="s">
        <v>607</v>
      </c>
      <c r="O591" t="s">
        <v>577</v>
      </c>
      <c r="P591" t="s">
        <v>602</v>
      </c>
      <c r="Q591" t="s">
        <v>598</v>
      </c>
      <c r="R591">
        <v>8.0</v>
      </c>
      <c r="S591">
        <v>0.001737</v>
      </c>
    </row>
    <row r="592">
      <c r="A592" s="106"/>
      <c r="B592" s="139"/>
      <c r="C592" s="106"/>
      <c r="D592" s="106"/>
      <c r="E592" s="106"/>
      <c r="F592">
        <v>8.0</v>
      </c>
      <c r="G592">
        <v>0.001737</v>
      </c>
      <c r="I592" t="s">
        <v>585</v>
      </c>
      <c r="J592" t="s">
        <v>640</v>
      </c>
      <c r="K592" t="s">
        <v>586</v>
      </c>
      <c r="L592" t="s">
        <v>558</v>
      </c>
      <c r="M592" t="s">
        <v>590</v>
      </c>
      <c r="N592" t="s">
        <v>607</v>
      </c>
      <c r="O592" t="s">
        <v>602</v>
      </c>
      <c r="P592" t="s">
        <v>590</v>
      </c>
      <c r="Q592">
        <v>8.0</v>
      </c>
      <c r="R592">
        <v>0.001737</v>
      </c>
    </row>
    <row r="593">
      <c r="A593" s="106"/>
      <c r="B593" s="139"/>
      <c r="C593" s="106"/>
      <c r="D593" s="106"/>
      <c r="E593" s="106"/>
      <c r="F593">
        <v>8.0</v>
      </c>
      <c r="G593">
        <v>0.001737</v>
      </c>
      <c r="I593" t="s">
        <v>585</v>
      </c>
      <c r="J593" t="s">
        <v>640</v>
      </c>
      <c r="K593" t="s">
        <v>586</v>
      </c>
      <c r="L593" t="s">
        <v>558</v>
      </c>
      <c r="M593" t="s">
        <v>590</v>
      </c>
      <c r="N593" t="s">
        <v>607</v>
      </c>
      <c r="O593" t="s">
        <v>607</v>
      </c>
      <c r="P593" t="s">
        <v>607</v>
      </c>
      <c r="Q593" t="s">
        <v>602</v>
      </c>
      <c r="R593" t="s">
        <v>598</v>
      </c>
      <c r="S593">
        <v>8.0</v>
      </c>
      <c r="T593">
        <v>0.001737</v>
      </c>
    </row>
    <row r="594">
      <c r="A594" s="106"/>
      <c r="B594" s="139"/>
      <c r="C594" s="106"/>
      <c r="D594" s="106"/>
      <c r="E594" s="106"/>
      <c r="F594">
        <v>8.0</v>
      </c>
      <c r="G594">
        <v>0.001737</v>
      </c>
      <c r="I594" t="s">
        <v>585</v>
      </c>
      <c r="J594" t="s">
        <v>640</v>
      </c>
      <c r="K594" t="s">
        <v>586</v>
      </c>
      <c r="L594" t="s">
        <v>558</v>
      </c>
      <c r="M594" t="s">
        <v>590</v>
      </c>
      <c r="N594" t="s">
        <v>629</v>
      </c>
      <c r="O594" t="s">
        <v>590</v>
      </c>
      <c r="P594">
        <v>8.0</v>
      </c>
      <c r="Q594">
        <v>0.001737</v>
      </c>
    </row>
    <row r="595">
      <c r="A595" s="106"/>
      <c r="B595" s="139"/>
      <c r="C595" s="106"/>
      <c r="D595" s="106"/>
      <c r="E595" s="106"/>
      <c r="F595">
        <v>8.0</v>
      </c>
      <c r="G595">
        <v>0.001737</v>
      </c>
      <c r="I595" t="s">
        <v>585</v>
      </c>
      <c r="J595" t="s">
        <v>640</v>
      </c>
      <c r="K595" t="s">
        <v>586</v>
      </c>
      <c r="L595" t="s">
        <v>558</v>
      </c>
      <c r="M595" t="s">
        <v>590</v>
      </c>
      <c r="N595" t="s">
        <v>629</v>
      </c>
      <c r="O595" t="s">
        <v>948</v>
      </c>
      <c r="P595">
        <v>8.0</v>
      </c>
      <c r="Q595">
        <v>0.001737</v>
      </c>
    </row>
    <row r="596">
      <c r="A596" s="106"/>
      <c r="B596" s="139"/>
      <c r="C596" s="106"/>
      <c r="D596" s="106"/>
      <c r="E596" s="106"/>
      <c r="F596">
        <v>8.0</v>
      </c>
      <c r="G596">
        <v>0.001737</v>
      </c>
      <c r="I596" t="s">
        <v>585</v>
      </c>
      <c r="J596" t="s">
        <v>640</v>
      </c>
      <c r="K596" t="s">
        <v>576</v>
      </c>
      <c r="L596" t="s">
        <v>1193</v>
      </c>
      <c r="M596" t="s">
        <v>1194</v>
      </c>
      <c r="N596">
        <v>8.0</v>
      </c>
      <c r="O596">
        <v>0.001737</v>
      </c>
    </row>
    <row r="597">
      <c r="A597" s="106"/>
      <c r="B597" s="139"/>
      <c r="C597" s="106"/>
      <c r="D597" s="106"/>
      <c r="E597" s="106"/>
      <c r="F597">
        <v>8.0</v>
      </c>
      <c r="G597">
        <v>0.001737</v>
      </c>
      <c r="I597" t="s">
        <v>585</v>
      </c>
      <c r="J597" t="s">
        <v>586</v>
      </c>
      <c r="K597" t="s">
        <v>558</v>
      </c>
      <c r="L597" t="s">
        <v>575</v>
      </c>
      <c r="M597" t="s">
        <v>576</v>
      </c>
      <c r="N597" t="s">
        <v>742</v>
      </c>
      <c r="O597" t="s">
        <v>742</v>
      </c>
      <c r="P597" t="s">
        <v>986</v>
      </c>
      <c r="Q597">
        <v>8.0</v>
      </c>
      <c r="R597">
        <v>0.001737</v>
      </c>
    </row>
    <row r="598">
      <c r="A598" s="106"/>
      <c r="B598" s="139"/>
      <c r="C598" s="106"/>
      <c r="D598" s="106"/>
      <c r="E598" s="106"/>
      <c r="F598">
        <v>8.0</v>
      </c>
      <c r="G598">
        <v>0.001737</v>
      </c>
      <c r="I598" t="s">
        <v>585</v>
      </c>
      <c r="J598" t="s">
        <v>586</v>
      </c>
      <c r="K598" t="s">
        <v>558</v>
      </c>
      <c r="L598" t="s">
        <v>590</v>
      </c>
      <c r="M598" t="s">
        <v>577</v>
      </c>
      <c r="N598" t="s">
        <v>607</v>
      </c>
      <c r="O598" t="s">
        <v>602</v>
      </c>
      <c r="P598">
        <v>8.0</v>
      </c>
      <c r="Q598">
        <v>0.001737</v>
      </c>
    </row>
    <row r="599">
      <c r="A599" s="106"/>
      <c r="B599" s="139"/>
      <c r="C599" s="106"/>
      <c r="D599" s="106"/>
      <c r="E599" s="106"/>
      <c r="F599">
        <v>8.0</v>
      </c>
      <c r="G599">
        <v>0.001737</v>
      </c>
      <c r="I599" t="s">
        <v>585</v>
      </c>
      <c r="J599" t="s">
        <v>586</v>
      </c>
      <c r="K599" t="s">
        <v>558</v>
      </c>
      <c r="L599" t="s">
        <v>562</v>
      </c>
      <c r="M599" t="s">
        <v>622</v>
      </c>
      <c r="N599" t="s">
        <v>562</v>
      </c>
      <c r="O599" t="s">
        <v>590</v>
      </c>
      <c r="P599">
        <v>8.0</v>
      </c>
      <c r="Q599">
        <v>0.001737</v>
      </c>
    </row>
    <row r="600">
      <c r="A600" s="106"/>
      <c r="B600" s="139"/>
      <c r="C600" s="106"/>
      <c r="D600" s="106"/>
      <c r="E600" s="106"/>
      <c r="F600">
        <v>8.0</v>
      </c>
      <c r="G600">
        <v>0.001737</v>
      </c>
      <c r="I600" t="s">
        <v>585</v>
      </c>
      <c r="J600" t="s">
        <v>586</v>
      </c>
      <c r="K600" t="s">
        <v>616</v>
      </c>
      <c r="L600" t="s">
        <v>585</v>
      </c>
      <c r="M600" t="s">
        <v>1035</v>
      </c>
      <c r="N600">
        <v>8.0</v>
      </c>
      <c r="O600">
        <v>0.001737</v>
      </c>
    </row>
    <row r="601">
      <c r="A601" s="106"/>
      <c r="B601" s="139"/>
      <c r="C601" s="106"/>
      <c r="D601" s="106"/>
      <c r="E601" s="106"/>
      <c r="F601">
        <v>8.0</v>
      </c>
      <c r="G601">
        <v>0.001737</v>
      </c>
      <c r="I601" t="s">
        <v>585</v>
      </c>
      <c r="J601" t="s">
        <v>558</v>
      </c>
      <c r="K601" t="s">
        <v>774</v>
      </c>
      <c r="L601">
        <v>8.0</v>
      </c>
      <c r="M601">
        <v>0.001737</v>
      </c>
    </row>
    <row r="602">
      <c r="A602" s="106"/>
      <c r="B602" s="139"/>
      <c r="C602" s="106"/>
      <c r="D602" s="106"/>
      <c r="E602" s="106"/>
      <c r="F602">
        <v>8.0</v>
      </c>
      <c r="G602">
        <v>0.001737</v>
      </c>
      <c r="I602" t="s">
        <v>585</v>
      </c>
      <c r="J602" t="s">
        <v>576</v>
      </c>
      <c r="K602" t="s">
        <v>577</v>
      </c>
      <c r="L602" t="s">
        <v>577</v>
      </c>
      <c r="M602" t="s">
        <v>578</v>
      </c>
      <c r="N602">
        <v>8.0</v>
      </c>
      <c r="O602">
        <v>0.001737</v>
      </c>
    </row>
    <row r="603">
      <c r="A603" s="106"/>
      <c r="B603" s="139"/>
      <c r="C603" s="106"/>
      <c r="D603" s="106"/>
      <c r="E603" s="106"/>
      <c r="F603">
        <v>8.0</v>
      </c>
      <c r="G603">
        <v>0.001737</v>
      </c>
      <c r="I603" t="s">
        <v>585</v>
      </c>
      <c r="J603" t="s">
        <v>576</v>
      </c>
      <c r="K603" t="s">
        <v>1195</v>
      </c>
      <c r="L603">
        <v>8.0</v>
      </c>
      <c r="M603">
        <v>0.001737</v>
      </c>
    </row>
    <row r="604">
      <c r="A604" s="106"/>
      <c r="B604" s="139"/>
      <c r="C604" s="106"/>
      <c r="D604" s="106"/>
      <c r="E604" s="106"/>
      <c r="F604">
        <v>8.0</v>
      </c>
      <c r="G604">
        <v>0.001737</v>
      </c>
      <c r="I604" t="s">
        <v>557</v>
      </c>
      <c r="J604" t="s">
        <v>558</v>
      </c>
      <c r="K604" t="s">
        <v>575</v>
      </c>
      <c r="L604" t="s">
        <v>576</v>
      </c>
      <c r="M604" t="s">
        <v>607</v>
      </c>
      <c r="N604" t="s">
        <v>607</v>
      </c>
      <c r="O604" t="s">
        <v>700</v>
      </c>
      <c r="P604">
        <v>8.0</v>
      </c>
      <c r="Q604">
        <v>0.001737</v>
      </c>
    </row>
    <row r="605">
      <c r="A605" s="106"/>
      <c r="B605" s="139"/>
      <c r="C605" s="106"/>
      <c r="D605" s="106"/>
      <c r="E605" s="106"/>
      <c r="F605">
        <v>8.0</v>
      </c>
      <c r="G605">
        <v>0.001737</v>
      </c>
      <c r="I605" t="s">
        <v>557</v>
      </c>
      <c r="J605" t="s">
        <v>558</v>
      </c>
      <c r="K605" t="s">
        <v>575</v>
      </c>
      <c r="L605" t="s">
        <v>576</v>
      </c>
      <c r="M605" t="s">
        <v>1037</v>
      </c>
      <c r="N605">
        <v>8.0</v>
      </c>
      <c r="O605">
        <v>0.001737</v>
      </c>
    </row>
    <row r="606">
      <c r="A606" s="106"/>
      <c r="B606" s="139"/>
      <c r="C606" s="106"/>
      <c r="D606" s="106"/>
      <c r="E606" s="106"/>
      <c r="F606">
        <v>8.0</v>
      </c>
      <c r="G606">
        <v>0.001737</v>
      </c>
      <c r="I606" t="s">
        <v>557</v>
      </c>
      <c r="J606" t="s">
        <v>558</v>
      </c>
      <c r="K606" t="s">
        <v>585</v>
      </c>
      <c r="L606" t="s">
        <v>576</v>
      </c>
      <c r="M606" t="s">
        <v>562</v>
      </c>
      <c r="N606" t="s">
        <v>1196</v>
      </c>
      <c r="O606">
        <v>8.0</v>
      </c>
      <c r="P606">
        <v>0.001737</v>
      </c>
    </row>
    <row r="607">
      <c r="A607" s="106"/>
      <c r="B607" s="139"/>
      <c r="C607" s="106"/>
      <c r="D607" s="106"/>
      <c r="E607" s="106"/>
      <c r="F607">
        <v>8.0</v>
      </c>
      <c r="G607">
        <v>0.001737</v>
      </c>
      <c r="I607" t="s">
        <v>557</v>
      </c>
      <c r="J607" t="s">
        <v>558</v>
      </c>
      <c r="K607" t="s">
        <v>585</v>
      </c>
      <c r="L607" t="s">
        <v>576</v>
      </c>
      <c r="M607" t="s">
        <v>607</v>
      </c>
      <c r="N607" t="s">
        <v>562</v>
      </c>
      <c r="O607" t="s">
        <v>836</v>
      </c>
      <c r="P607" t="s">
        <v>587</v>
      </c>
      <c r="Q607">
        <v>8.0</v>
      </c>
      <c r="R607">
        <v>0.001737</v>
      </c>
    </row>
    <row r="608">
      <c r="A608" s="106"/>
      <c r="B608" s="139"/>
      <c r="C608" s="106"/>
      <c r="D608" s="106"/>
      <c r="E608" s="106"/>
      <c r="F608">
        <v>8.0</v>
      </c>
      <c r="G608">
        <v>0.001737</v>
      </c>
      <c r="I608" t="s">
        <v>557</v>
      </c>
      <c r="J608" t="s">
        <v>558</v>
      </c>
      <c r="K608" t="s">
        <v>585</v>
      </c>
      <c r="L608" t="s">
        <v>576</v>
      </c>
      <c r="M608" t="s">
        <v>836</v>
      </c>
      <c r="N608" t="s">
        <v>562</v>
      </c>
      <c r="O608" t="s">
        <v>836</v>
      </c>
      <c r="P608" t="s">
        <v>562</v>
      </c>
      <c r="Q608" t="s">
        <v>577</v>
      </c>
      <c r="R608" t="s">
        <v>587</v>
      </c>
      <c r="S608">
        <v>8.0</v>
      </c>
      <c r="T608">
        <v>0.001737</v>
      </c>
    </row>
    <row r="609">
      <c r="A609" s="106"/>
      <c r="B609" s="139"/>
      <c r="C609" s="106"/>
      <c r="D609" s="106"/>
      <c r="E609" s="106"/>
      <c r="F609">
        <v>7.0</v>
      </c>
      <c r="G609">
        <v>0.00152</v>
      </c>
      <c r="I609" t="s">
        <v>575</v>
      </c>
      <c r="J609" t="s">
        <v>586</v>
      </c>
      <c r="K609" t="s">
        <v>558</v>
      </c>
      <c r="L609" t="s">
        <v>590</v>
      </c>
      <c r="M609" t="s">
        <v>590</v>
      </c>
      <c r="N609">
        <v>7.0</v>
      </c>
      <c r="O609">
        <v>0.00152</v>
      </c>
    </row>
    <row r="610">
      <c r="A610" s="106"/>
      <c r="B610" s="139"/>
      <c r="C610" s="106"/>
      <c r="D610" s="106"/>
      <c r="E610" s="106"/>
      <c r="F610">
        <v>7.0</v>
      </c>
      <c r="G610">
        <v>0.00152</v>
      </c>
      <c r="I610" t="s">
        <v>575</v>
      </c>
      <c r="J610" t="s">
        <v>586</v>
      </c>
      <c r="K610" t="s">
        <v>558</v>
      </c>
      <c r="L610" t="s">
        <v>590</v>
      </c>
      <c r="M610" t="s">
        <v>577</v>
      </c>
      <c r="N610" t="s">
        <v>577</v>
      </c>
      <c r="O610" t="s">
        <v>577</v>
      </c>
      <c r="P610" t="s">
        <v>577</v>
      </c>
      <c r="Q610" t="s">
        <v>577</v>
      </c>
      <c r="R610" t="s">
        <v>577</v>
      </c>
      <c r="S610" t="s">
        <v>577</v>
      </c>
      <c r="T610" t="s">
        <v>577</v>
      </c>
      <c r="U610" t="s">
        <v>577</v>
      </c>
      <c r="V610" t="s">
        <v>577</v>
      </c>
      <c r="W610" t="s">
        <v>577</v>
      </c>
      <c r="X610" t="s">
        <v>577</v>
      </c>
      <c r="Y610" t="s">
        <v>577</v>
      </c>
      <c r="Z610" t="s">
        <v>577</v>
      </c>
      <c r="AA610" t="s">
        <v>577</v>
      </c>
      <c r="AB610" t="s">
        <v>578</v>
      </c>
      <c r="AC610">
        <v>7.0</v>
      </c>
      <c r="AD610">
        <v>0.00152</v>
      </c>
    </row>
    <row r="611">
      <c r="A611" s="106"/>
      <c r="B611" s="139"/>
      <c r="C611" s="106"/>
      <c r="D611" s="106"/>
      <c r="E611" s="106"/>
      <c r="F611">
        <v>7.0</v>
      </c>
      <c r="G611">
        <v>0.00152</v>
      </c>
      <c r="I611" t="s">
        <v>575</v>
      </c>
      <c r="J611" t="s">
        <v>586</v>
      </c>
      <c r="K611" t="s">
        <v>558</v>
      </c>
      <c r="L611" t="s">
        <v>590</v>
      </c>
      <c r="M611" t="s">
        <v>577</v>
      </c>
      <c r="N611" t="s">
        <v>577</v>
      </c>
      <c r="O611" t="s">
        <v>577</v>
      </c>
      <c r="P611" t="s">
        <v>577</v>
      </c>
      <c r="Q611" t="s">
        <v>577</v>
      </c>
      <c r="R611" t="s">
        <v>577</v>
      </c>
      <c r="S611" t="s">
        <v>577</v>
      </c>
      <c r="T611" t="s">
        <v>577</v>
      </c>
      <c r="U611" t="s">
        <v>602</v>
      </c>
      <c r="V611">
        <v>7.0</v>
      </c>
      <c r="W611">
        <v>0.00152</v>
      </c>
    </row>
    <row r="612">
      <c r="A612" s="106"/>
      <c r="B612" s="139"/>
      <c r="C612" s="106"/>
      <c r="D612" s="106"/>
      <c r="E612" s="106"/>
      <c r="F612">
        <v>7.0</v>
      </c>
      <c r="G612">
        <v>0.00152</v>
      </c>
      <c r="I612" t="s">
        <v>575</v>
      </c>
      <c r="J612" t="s">
        <v>586</v>
      </c>
      <c r="K612" t="s">
        <v>558</v>
      </c>
      <c r="L612" t="s">
        <v>590</v>
      </c>
      <c r="M612" t="s">
        <v>577</v>
      </c>
      <c r="N612" t="s">
        <v>577</v>
      </c>
      <c r="O612" t="s">
        <v>577</v>
      </c>
      <c r="P612" t="s">
        <v>577</v>
      </c>
      <c r="Q612" t="s">
        <v>577</v>
      </c>
      <c r="R612" t="s">
        <v>577</v>
      </c>
      <c r="S612" t="s">
        <v>607</v>
      </c>
      <c r="T612" t="s">
        <v>607</v>
      </c>
      <c r="U612" t="s">
        <v>607</v>
      </c>
      <c r="V612" t="s">
        <v>607</v>
      </c>
      <c r="W612" t="s">
        <v>602</v>
      </c>
      <c r="X612">
        <v>7.0</v>
      </c>
      <c r="Y612">
        <v>0.00152</v>
      </c>
    </row>
    <row r="613">
      <c r="A613" s="106"/>
      <c r="B613" s="139"/>
      <c r="C613" s="106"/>
      <c r="D613" s="106"/>
      <c r="E613" s="106"/>
      <c r="F613">
        <v>7.0</v>
      </c>
      <c r="G613">
        <v>0.00152</v>
      </c>
      <c r="I613" t="s">
        <v>575</v>
      </c>
      <c r="J613" t="s">
        <v>586</v>
      </c>
      <c r="K613" t="s">
        <v>558</v>
      </c>
      <c r="L613" t="s">
        <v>590</v>
      </c>
      <c r="M613" t="s">
        <v>577</v>
      </c>
      <c r="N613" t="s">
        <v>577</v>
      </c>
      <c r="O613" t="s">
        <v>577</v>
      </c>
      <c r="P613" t="s">
        <v>577</v>
      </c>
      <c r="Q613" t="s">
        <v>607</v>
      </c>
      <c r="R613" t="s">
        <v>607</v>
      </c>
      <c r="S613" t="s">
        <v>607</v>
      </c>
      <c r="T613" t="s">
        <v>607</v>
      </c>
      <c r="U613" t="s">
        <v>607</v>
      </c>
      <c r="V613" t="s">
        <v>607</v>
      </c>
      <c r="W613" t="s">
        <v>607</v>
      </c>
      <c r="X613" t="s">
        <v>578</v>
      </c>
      <c r="Y613">
        <v>7.0</v>
      </c>
      <c r="Z613">
        <v>0.00152</v>
      </c>
    </row>
    <row r="614">
      <c r="A614" s="106"/>
      <c r="B614" s="139"/>
      <c r="C614" s="106"/>
      <c r="D614" s="106"/>
      <c r="E614" s="106"/>
      <c r="F614">
        <v>7.0</v>
      </c>
      <c r="G614">
        <v>0.00152</v>
      </c>
      <c r="I614" t="s">
        <v>575</v>
      </c>
      <c r="J614" t="s">
        <v>586</v>
      </c>
      <c r="K614" t="s">
        <v>558</v>
      </c>
      <c r="L614" t="s">
        <v>590</v>
      </c>
      <c r="M614" t="s">
        <v>577</v>
      </c>
      <c r="N614" t="s">
        <v>577</v>
      </c>
      <c r="O614" t="s">
        <v>742</v>
      </c>
      <c r="P614" t="s">
        <v>742</v>
      </c>
      <c r="Q614" t="s">
        <v>578</v>
      </c>
      <c r="R614">
        <v>7.0</v>
      </c>
      <c r="S614">
        <v>0.00152</v>
      </c>
    </row>
    <row r="615">
      <c r="A615" s="106"/>
      <c r="B615" s="139"/>
      <c r="C615" s="106"/>
      <c r="D615" s="106"/>
      <c r="E615" s="106"/>
      <c r="F615">
        <v>7.0</v>
      </c>
      <c r="G615">
        <v>0.00152</v>
      </c>
      <c r="I615" t="s">
        <v>575</v>
      </c>
      <c r="J615" t="s">
        <v>586</v>
      </c>
      <c r="K615" t="s">
        <v>558</v>
      </c>
      <c r="L615" t="s">
        <v>590</v>
      </c>
      <c r="M615" t="s">
        <v>577</v>
      </c>
      <c r="N615" t="s">
        <v>607</v>
      </c>
      <c r="O615" t="s">
        <v>577</v>
      </c>
      <c r="P615" t="s">
        <v>607</v>
      </c>
      <c r="Q615" t="s">
        <v>578</v>
      </c>
      <c r="R615">
        <v>7.0</v>
      </c>
      <c r="S615">
        <v>0.00152</v>
      </c>
    </row>
    <row r="616">
      <c r="A616" s="106"/>
      <c r="B616" s="139"/>
      <c r="C616" s="106"/>
      <c r="D616" s="106"/>
      <c r="E616" s="106"/>
      <c r="F616">
        <v>7.0</v>
      </c>
      <c r="G616">
        <v>0.00152</v>
      </c>
      <c r="I616" t="s">
        <v>575</v>
      </c>
      <c r="J616" t="s">
        <v>586</v>
      </c>
      <c r="K616" t="s">
        <v>558</v>
      </c>
      <c r="L616" t="s">
        <v>590</v>
      </c>
      <c r="M616" t="s">
        <v>577</v>
      </c>
      <c r="N616" t="s">
        <v>607</v>
      </c>
      <c r="O616" t="s">
        <v>607</v>
      </c>
      <c r="P616" t="s">
        <v>577</v>
      </c>
      <c r="Q616" t="s">
        <v>577</v>
      </c>
      <c r="R616" t="s">
        <v>577</v>
      </c>
      <c r="S616" t="s">
        <v>577</v>
      </c>
      <c r="T616" t="s">
        <v>578</v>
      </c>
      <c r="U616">
        <v>7.0</v>
      </c>
      <c r="V616">
        <v>0.00152</v>
      </c>
    </row>
    <row r="617">
      <c r="A617" s="106"/>
      <c r="B617" s="139"/>
      <c r="C617" s="106"/>
      <c r="D617" s="106"/>
      <c r="E617" s="106"/>
      <c r="F617">
        <v>7.0</v>
      </c>
      <c r="G617">
        <v>0.00152</v>
      </c>
      <c r="I617" t="s">
        <v>575</v>
      </c>
      <c r="J617" t="s">
        <v>586</v>
      </c>
      <c r="K617" t="s">
        <v>558</v>
      </c>
      <c r="L617" t="s">
        <v>590</v>
      </c>
      <c r="M617" t="s">
        <v>577</v>
      </c>
      <c r="N617" t="s">
        <v>607</v>
      </c>
      <c r="O617" t="s">
        <v>607</v>
      </c>
      <c r="P617" t="s">
        <v>607</v>
      </c>
      <c r="Q617" t="s">
        <v>607</v>
      </c>
      <c r="R617" t="s">
        <v>577</v>
      </c>
      <c r="S617" t="s">
        <v>607</v>
      </c>
      <c r="T617" t="s">
        <v>607</v>
      </c>
      <c r="U617" t="s">
        <v>607</v>
      </c>
      <c r="V617" t="s">
        <v>607</v>
      </c>
      <c r="W617" t="s">
        <v>602</v>
      </c>
      <c r="X617">
        <v>7.0</v>
      </c>
      <c r="Y617">
        <v>0.00152</v>
      </c>
    </row>
    <row r="618">
      <c r="A618" s="106"/>
      <c r="B618" s="139"/>
      <c r="C618" s="106"/>
      <c r="D618" s="106"/>
      <c r="E618" s="106"/>
      <c r="F618">
        <v>7.0</v>
      </c>
      <c r="G618">
        <v>0.00152</v>
      </c>
      <c r="I618" t="s">
        <v>575</v>
      </c>
      <c r="J618" t="s">
        <v>586</v>
      </c>
      <c r="K618" t="s">
        <v>558</v>
      </c>
      <c r="L618" t="s">
        <v>590</v>
      </c>
      <c r="M618" t="s">
        <v>577</v>
      </c>
      <c r="N618" t="s">
        <v>607</v>
      </c>
      <c r="O618" t="s">
        <v>607</v>
      </c>
      <c r="P618" t="s">
        <v>607</v>
      </c>
      <c r="Q618" t="s">
        <v>607</v>
      </c>
      <c r="R618" t="s">
        <v>607</v>
      </c>
      <c r="S618" t="s">
        <v>607</v>
      </c>
      <c r="T618" t="s">
        <v>578</v>
      </c>
      <c r="U618">
        <v>7.0</v>
      </c>
      <c r="V618">
        <v>0.00152</v>
      </c>
    </row>
    <row r="619">
      <c r="A619" s="106"/>
      <c r="B619" s="139"/>
      <c r="C619" s="106"/>
      <c r="D619" s="106"/>
      <c r="E619" s="106"/>
      <c r="F619">
        <v>7.0</v>
      </c>
      <c r="G619">
        <v>0.00152</v>
      </c>
      <c r="I619" t="s">
        <v>575</v>
      </c>
      <c r="J619" t="s">
        <v>586</v>
      </c>
      <c r="K619" t="s">
        <v>558</v>
      </c>
      <c r="L619" t="s">
        <v>590</v>
      </c>
      <c r="M619" t="s">
        <v>577</v>
      </c>
      <c r="N619" t="s">
        <v>607</v>
      </c>
      <c r="O619" t="s">
        <v>742</v>
      </c>
      <c r="P619" t="s">
        <v>742</v>
      </c>
      <c r="Q619" t="s">
        <v>629</v>
      </c>
      <c r="R619">
        <v>7.0</v>
      </c>
      <c r="S619">
        <v>0.00152</v>
      </c>
    </row>
    <row r="620">
      <c r="A620" s="106"/>
      <c r="B620" s="139"/>
      <c r="C620" s="106"/>
      <c r="D620" s="106"/>
      <c r="E620" s="106"/>
      <c r="F620">
        <v>7.0</v>
      </c>
      <c r="G620">
        <v>0.00152</v>
      </c>
      <c r="I620" t="s">
        <v>575</v>
      </c>
      <c r="J620" t="s">
        <v>586</v>
      </c>
      <c r="K620" t="s">
        <v>558</v>
      </c>
      <c r="L620" t="s">
        <v>590</v>
      </c>
      <c r="M620" t="s">
        <v>607</v>
      </c>
      <c r="N620" t="s">
        <v>577</v>
      </c>
      <c r="O620" t="s">
        <v>577</v>
      </c>
      <c r="P620" t="s">
        <v>577</v>
      </c>
      <c r="Q620" t="s">
        <v>577</v>
      </c>
      <c r="R620" t="s">
        <v>577</v>
      </c>
      <c r="S620" t="s">
        <v>577</v>
      </c>
      <c r="T620" t="s">
        <v>577</v>
      </c>
      <c r="U620" t="s">
        <v>577</v>
      </c>
      <c r="V620" t="s">
        <v>578</v>
      </c>
      <c r="W620">
        <v>7.0</v>
      </c>
      <c r="X620">
        <v>0.00152</v>
      </c>
    </row>
    <row r="621">
      <c r="A621" s="106"/>
      <c r="B621" s="139"/>
      <c r="C621" s="106"/>
      <c r="D621" s="106"/>
      <c r="E621" s="106"/>
      <c r="F621">
        <v>7.0</v>
      </c>
      <c r="G621">
        <v>0.00152</v>
      </c>
      <c r="I621" t="s">
        <v>575</v>
      </c>
      <c r="J621" t="s">
        <v>586</v>
      </c>
      <c r="K621" t="s">
        <v>558</v>
      </c>
      <c r="L621" t="s">
        <v>590</v>
      </c>
      <c r="M621" t="s">
        <v>607</v>
      </c>
      <c r="N621" t="s">
        <v>577</v>
      </c>
      <c r="O621" t="s">
        <v>577</v>
      </c>
      <c r="P621" t="s">
        <v>577</v>
      </c>
      <c r="Q621" t="s">
        <v>577</v>
      </c>
      <c r="R621" t="s">
        <v>577</v>
      </c>
      <c r="S621" t="s">
        <v>602</v>
      </c>
      <c r="T621">
        <v>7.0</v>
      </c>
      <c r="U621">
        <v>0.00152</v>
      </c>
    </row>
    <row r="622">
      <c r="A622" s="106"/>
      <c r="B622" s="139"/>
      <c r="C622" s="106"/>
      <c r="D622" s="106"/>
      <c r="E622" s="106"/>
      <c r="F622">
        <v>7.0</v>
      </c>
      <c r="G622">
        <v>0.00152</v>
      </c>
      <c r="I622" t="s">
        <v>575</v>
      </c>
      <c r="J622" t="s">
        <v>586</v>
      </c>
      <c r="K622" t="s">
        <v>558</v>
      </c>
      <c r="L622" t="s">
        <v>590</v>
      </c>
      <c r="M622" t="s">
        <v>607</v>
      </c>
      <c r="N622" t="s">
        <v>577</v>
      </c>
      <c r="O622" t="s">
        <v>577</v>
      </c>
      <c r="P622" t="s">
        <v>742</v>
      </c>
      <c r="Q622" t="s">
        <v>607</v>
      </c>
      <c r="R622" t="s">
        <v>607</v>
      </c>
      <c r="S622" t="s">
        <v>577</v>
      </c>
      <c r="T622" t="s">
        <v>578</v>
      </c>
      <c r="U622">
        <v>7.0</v>
      </c>
      <c r="V622">
        <v>0.00152</v>
      </c>
    </row>
    <row r="623">
      <c r="A623" s="106"/>
      <c r="B623" s="139"/>
      <c r="C623" s="106"/>
      <c r="D623" s="106"/>
      <c r="E623" s="106"/>
      <c r="F623">
        <v>7.0</v>
      </c>
      <c r="G623">
        <v>0.00152</v>
      </c>
      <c r="I623" t="s">
        <v>575</v>
      </c>
      <c r="J623" t="s">
        <v>586</v>
      </c>
      <c r="K623" t="s">
        <v>558</v>
      </c>
      <c r="L623" t="s">
        <v>590</v>
      </c>
      <c r="M623" t="s">
        <v>607</v>
      </c>
      <c r="N623" t="s">
        <v>577</v>
      </c>
      <c r="O623" t="s">
        <v>607</v>
      </c>
      <c r="P623" t="s">
        <v>577</v>
      </c>
      <c r="Q623" t="s">
        <v>577</v>
      </c>
      <c r="R623" t="s">
        <v>602</v>
      </c>
      <c r="S623">
        <v>7.0</v>
      </c>
      <c r="T623">
        <v>0.00152</v>
      </c>
    </row>
    <row r="624">
      <c r="A624" s="106"/>
      <c r="B624" s="139"/>
      <c r="C624" s="106"/>
      <c r="D624" s="106"/>
      <c r="E624" s="106"/>
      <c r="F624">
        <v>7.0</v>
      </c>
      <c r="G624">
        <v>0.00152</v>
      </c>
      <c r="I624" t="s">
        <v>575</v>
      </c>
      <c r="J624" t="s">
        <v>586</v>
      </c>
      <c r="K624" t="s">
        <v>558</v>
      </c>
      <c r="L624" t="s">
        <v>590</v>
      </c>
      <c r="M624" t="s">
        <v>607</v>
      </c>
      <c r="N624" t="s">
        <v>577</v>
      </c>
      <c r="O624" t="s">
        <v>607</v>
      </c>
      <c r="P624" t="s">
        <v>607</v>
      </c>
      <c r="Q624" t="s">
        <v>577</v>
      </c>
      <c r="R624" t="s">
        <v>577</v>
      </c>
      <c r="S624" t="s">
        <v>602</v>
      </c>
      <c r="T624">
        <v>7.0</v>
      </c>
      <c r="U624">
        <v>0.00152</v>
      </c>
    </row>
    <row r="625">
      <c r="A625" s="106"/>
      <c r="B625" s="139"/>
      <c r="C625" s="106"/>
      <c r="D625" s="106"/>
      <c r="E625" s="106"/>
      <c r="F625">
        <v>7.0</v>
      </c>
      <c r="G625">
        <v>0.00152</v>
      </c>
      <c r="I625" t="s">
        <v>575</v>
      </c>
      <c r="J625" t="s">
        <v>586</v>
      </c>
      <c r="K625" t="s">
        <v>558</v>
      </c>
      <c r="L625" t="s">
        <v>590</v>
      </c>
      <c r="M625" t="s">
        <v>607</v>
      </c>
      <c r="N625" t="s">
        <v>607</v>
      </c>
      <c r="O625" t="s">
        <v>577</v>
      </c>
      <c r="P625" t="s">
        <v>607</v>
      </c>
      <c r="Q625" t="s">
        <v>602</v>
      </c>
      <c r="R625">
        <v>7.0</v>
      </c>
      <c r="S625">
        <v>0.00152</v>
      </c>
    </row>
    <row r="626">
      <c r="A626" s="106"/>
      <c r="B626" s="139"/>
      <c r="C626" s="106"/>
      <c r="D626" s="106"/>
      <c r="E626" s="106"/>
      <c r="F626">
        <v>7.0</v>
      </c>
      <c r="G626">
        <v>0.00152</v>
      </c>
      <c r="I626" t="s">
        <v>575</v>
      </c>
      <c r="J626" t="s">
        <v>586</v>
      </c>
      <c r="K626" t="s">
        <v>558</v>
      </c>
      <c r="L626" t="s">
        <v>590</v>
      </c>
      <c r="M626" t="s">
        <v>607</v>
      </c>
      <c r="N626" t="s">
        <v>607</v>
      </c>
      <c r="O626" t="s">
        <v>577</v>
      </c>
      <c r="P626" t="s">
        <v>607</v>
      </c>
      <c r="Q626" t="s">
        <v>607</v>
      </c>
      <c r="R626" t="s">
        <v>578</v>
      </c>
      <c r="S626">
        <v>7.0</v>
      </c>
      <c r="T626">
        <v>0.00152</v>
      </c>
    </row>
    <row r="627">
      <c r="A627" s="106"/>
      <c r="B627" s="139"/>
      <c r="C627" s="106"/>
      <c r="D627" s="106"/>
      <c r="E627" s="106"/>
      <c r="F627">
        <v>7.0</v>
      </c>
      <c r="G627">
        <v>0.00152</v>
      </c>
      <c r="I627" t="s">
        <v>575</v>
      </c>
      <c r="J627" t="s">
        <v>586</v>
      </c>
      <c r="K627" t="s">
        <v>558</v>
      </c>
      <c r="L627" t="s">
        <v>590</v>
      </c>
      <c r="M627" t="s">
        <v>607</v>
      </c>
      <c r="N627" t="s">
        <v>607</v>
      </c>
      <c r="O627" t="s">
        <v>607</v>
      </c>
      <c r="P627" t="s">
        <v>607</v>
      </c>
      <c r="Q627" t="s">
        <v>607</v>
      </c>
      <c r="R627" t="s">
        <v>577</v>
      </c>
      <c r="S627" t="s">
        <v>607</v>
      </c>
      <c r="T627" t="s">
        <v>607</v>
      </c>
      <c r="U627" t="s">
        <v>602</v>
      </c>
      <c r="V627">
        <v>7.0</v>
      </c>
      <c r="W627">
        <v>0.00152</v>
      </c>
    </row>
    <row r="628">
      <c r="A628" s="106"/>
      <c r="B628" s="139"/>
      <c r="C628" s="106"/>
      <c r="D628" s="106"/>
      <c r="E628" s="106"/>
      <c r="F628">
        <v>7.0</v>
      </c>
      <c r="G628">
        <v>0.00152</v>
      </c>
      <c r="I628" t="s">
        <v>575</v>
      </c>
      <c r="J628" t="s">
        <v>586</v>
      </c>
      <c r="K628" t="s">
        <v>558</v>
      </c>
      <c r="L628" t="s">
        <v>590</v>
      </c>
      <c r="M628" t="s">
        <v>607</v>
      </c>
      <c r="N628" t="s">
        <v>607</v>
      </c>
      <c r="O628" t="s">
        <v>607</v>
      </c>
      <c r="P628" t="s">
        <v>607</v>
      </c>
      <c r="Q628" t="s">
        <v>607</v>
      </c>
      <c r="R628" t="s">
        <v>607</v>
      </c>
      <c r="S628" t="s">
        <v>607</v>
      </c>
      <c r="T628" t="s">
        <v>578</v>
      </c>
      <c r="U628">
        <v>7.0</v>
      </c>
      <c r="V628">
        <v>0.00152</v>
      </c>
    </row>
    <row r="629">
      <c r="A629" s="106"/>
      <c r="B629" s="139"/>
      <c r="C629" s="106"/>
      <c r="D629" s="106"/>
      <c r="E629" s="106"/>
      <c r="F629">
        <v>7.0</v>
      </c>
      <c r="G629">
        <v>0.00152</v>
      </c>
      <c r="I629" t="s">
        <v>575</v>
      </c>
      <c r="J629" t="s">
        <v>586</v>
      </c>
      <c r="K629" t="s">
        <v>558</v>
      </c>
      <c r="L629" t="s">
        <v>590</v>
      </c>
      <c r="M629" t="s">
        <v>607</v>
      </c>
      <c r="N629" t="s">
        <v>742</v>
      </c>
      <c r="O629" t="s">
        <v>607</v>
      </c>
      <c r="P629" t="s">
        <v>742</v>
      </c>
      <c r="Q629" t="s">
        <v>742</v>
      </c>
      <c r="R629" t="s">
        <v>629</v>
      </c>
      <c r="S629">
        <v>7.0</v>
      </c>
      <c r="T629">
        <v>0.00152</v>
      </c>
    </row>
    <row r="630">
      <c r="A630" s="106"/>
      <c r="B630" s="139"/>
      <c r="C630" s="106"/>
      <c r="D630" s="106"/>
      <c r="E630" s="106"/>
      <c r="F630">
        <v>7.0</v>
      </c>
      <c r="G630">
        <v>0.00152</v>
      </c>
      <c r="I630" t="s">
        <v>575</v>
      </c>
      <c r="J630" t="s">
        <v>586</v>
      </c>
      <c r="K630" t="s">
        <v>558</v>
      </c>
      <c r="L630" t="s">
        <v>590</v>
      </c>
      <c r="M630" t="s">
        <v>742</v>
      </c>
      <c r="N630" t="s">
        <v>577</v>
      </c>
      <c r="O630" t="s">
        <v>577</v>
      </c>
      <c r="P630" t="s">
        <v>577</v>
      </c>
      <c r="Q630" t="s">
        <v>577</v>
      </c>
      <c r="R630" t="s">
        <v>577</v>
      </c>
      <c r="S630" t="s">
        <v>578</v>
      </c>
      <c r="T630">
        <v>7.0</v>
      </c>
      <c r="U630">
        <v>0.00152</v>
      </c>
    </row>
    <row r="631">
      <c r="A631" s="106"/>
      <c r="B631" s="139"/>
      <c r="C631" s="106"/>
      <c r="D631" s="106"/>
      <c r="E631" s="106"/>
      <c r="F631">
        <v>7.0</v>
      </c>
      <c r="G631">
        <v>0.00152</v>
      </c>
      <c r="I631" t="s">
        <v>575</v>
      </c>
      <c r="J631" t="s">
        <v>586</v>
      </c>
      <c r="K631" t="s">
        <v>558</v>
      </c>
      <c r="L631" t="s">
        <v>590</v>
      </c>
      <c r="M631" t="s">
        <v>742</v>
      </c>
      <c r="N631" t="s">
        <v>607</v>
      </c>
      <c r="O631" t="s">
        <v>578</v>
      </c>
      <c r="P631">
        <v>7.0</v>
      </c>
      <c r="Q631">
        <v>0.00152</v>
      </c>
    </row>
    <row r="632">
      <c r="A632" s="106"/>
      <c r="B632" s="139"/>
      <c r="C632" s="106"/>
      <c r="D632" s="106"/>
      <c r="E632" s="106"/>
      <c r="F632">
        <v>7.0</v>
      </c>
      <c r="G632">
        <v>0.00152</v>
      </c>
      <c r="I632" t="s">
        <v>575</v>
      </c>
      <c r="J632" t="s">
        <v>586</v>
      </c>
      <c r="K632" t="s">
        <v>558</v>
      </c>
      <c r="L632" t="s">
        <v>590</v>
      </c>
      <c r="M632" t="s">
        <v>742</v>
      </c>
      <c r="N632" t="s">
        <v>607</v>
      </c>
      <c r="O632" t="s">
        <v>602</v>
      </c>
      <c r="P632">
        <v>7.0</v>
      </c>
      <c r="Q632">
        <v>0.00152</v>
      </c>
    </row>
    <row r="633">
      <c r="A633" s="106"/>
      <c r="B633" s="139"/>
      <c r="C633" s="106"/>
      <c r="D633" s="106"/>
      <c r="E633" s="106"/>
      <c r="F633">
        <v>7.0</v>
      </c>
      <c r="G633">
        <v>0.00152</v>
      </c>
      <c r="I633" t="s">
        <v>575</v>
      </c>
      <c r="J633" t="s">
        <v>586</v>
      </c>
      <c r="K633" t="s">
        <v>558</v>
      </c>
      <c r="L633" t="s">
        <v>590</v>
      </c>
      <c r="M633" t="s">
        <v>742</v>
      </c>
      <c r="N633" t="s">
        <v>742</v>
      </c>
      <c r="O633" t="s">
        <v>578</v>
      </c>
      <c r="P633">
        <v>7.0</v>
      </c>
      <c r="Q633">
        <v>0.00152</v>
      </c>
    </row>
    <row r="634">
      <c r="A634" s="106"/>
      <c r="B634" s="139"/>
      <c r="C634" s="106"/>
      <c r="D634" s="106"/>
      <c r="E634" s="106"/>
      <c r="F634">
        <v>7.0</v>
      </c>
      <c r="G634">
        <v>0.00152</v>
      </c>
      <c r="I634" t="s">
        <v>575</v>
      </c>
      <c r="J634" t="s">
        <v>586</v>
      </c>
      <c r="K634" t="s">
        <v>558</v>
      </c>
      <c r="L634" t="s">
        <v>590</v>
      </c>
      <c r="M634" t="s">
        <v>742</v>
      </c>
      <c r="N634" t="s">
        <v>742</v>
      </c>
      <c r="O634" t="s">
        <v>607</v>
      </c>
      <c r="P634" t="s">
        <v>742</v>
      </c>
      <c r="Q634" t="s">
        <v>742</v>
      </c>
      <c r="R634" t="s">
        <v>742</v>
      </c>
      <c r="S634" t="s">
        <v>742</v>
      </c>
      <c r="T634" t="s">
        <v>629</v>
      </c>
      <c r="U634">
        <v>7.0</v>
      </c>
      <c r="V634">
        <v>0.00152</v>
      </c>
    </row>
    <row r="635">
      <c r="A635" s="106"/>
      <c r="B635" s="139"/>
      <c r="C635" s="106"/>
      <c r="D635" s="106"/>
      <c r="E635" s="106"/>
      <c r="F635">
        <v>7.0</v>
      </c>
      <c r="G635">
        <v>0.00152</v>
      </c>
      <c r="I635" t="s">
        <v>575</v>
      </c>
      <c r="J635" t="s">
        <v>586</v>
      </c>
      <c r="K635" t="s">
        <v>558</v>
      </c>
      <c r="L635" t="s">
        <v>590</v>
      </c>
      <c r="M635" t="s">
        <v>598</v>
      </c>
      <c r="N635">
        <v>7.0</v>
      </c>
      <c r="O635">
        <v>0.00152</v>
      </c>
    </row>
    <row r="636">
      <c r="A636" s="106"/>
      <c r="B636" s="139"/>
      <c r="C636" s="106"/>
      <c r="D636" s="106"/>
      <c r="E636" s="106"/>
      <c r="F636">
        <v>7.0</v>
      </c>
      <c r="G636">
        <v>0.00152</v>
      </c>
      <c r="I636" t="s">
        <v>575</v>
      </c>
      <c r="J636" t="s">
        <v>586</v>
      </c>
      <c r="K636" t="s">
        <v>558</v>
      </c>
      <c r="L636" t="s">
        <v>562</v>
      </c>
      <c r="M636" t="s">
        <v>622</v>
      </c>
      <c r="N636" t="s">
        <v>607</v>
      </c>
      <c r="O636" t="s">
        <v>602</v>
      </c>
      <c r="P636">
        <v>7.0</v>
      </c>
      <c r="Q636">
        <v>0.00152</v>
      </c>
    </row>
    <row r="637">
      <c r="A637" s="106"/>
      <c r="B637" s="139"/>
      <c r="C637" s="106"/>
      <c r="D637" s="106"/>
      <c r="E637" s="106"/>
      <c r="F637">
        <v>7.0</v>
      </c>
      <c r="G637">
        <v>0.00152</v>
      </c>
      <c r="I637" t="s">
        <v>575</v>
      </c>
      <c r="J637" t="s">
        <v>576</v>
      </c>
      <c r="K637" t="s">
        <v>572</v>
      </c>
      <c r="L637" t="s">
        <v>607</v>
      </c>
      <c r="M637" t="s">
        <v>607</v>
      </c>
      <c r="N637" t="s">
        <v>602</v>
      </c>
      <c r="O637">
        <v>7.0</v>
      </c>
      <c r="P637">
        <v>0.00152</v>
      </c>
    </row>
    <row r="638">
      <c r="A638" s="106"/>
      <c r="B638" s="139"/>
      <c r="C638" s="106"/>
      <c r="D638" s="106"/>
      <c r="E638" s="106"/>
      <c r="F638">
        <v>7.0</v>
      </c>
      <c r="G638">
        <v>0.00152</v>
      </c>
      <c r="I638" t="s">
        <v>575</v>
      </c>
      <c r="J638" t="s">
        <v>576</v>
      </c>
      <c r="K638" t="s">
        <v>577</v>
      </c>
      <c r="L638" t="s">
        <v>577</v>
      </c>
      <c r="M638" t="s">
        <v>577</v>
      </c>
      <c r="N638" t="s">
        <v>577</v>
      </c>
      <c r="O638" t="s">
        <v>577</v>
      </c>
      <c r="P638" t="s">
        <v>577</v>
      </c>
      <c r="Q638" t="s">
        <v>577</v>
      </c>
      <c r="R638" t="s">
        <v>577</v>
      </c>
      <c r="S638" t="s">
        <v>577</v>
      </c>
      <c r="T638" t="s">
        <v>577</v>
      </c>
      <c r="U638" t="s">
        <v>578</v>
      </c>
      <c r="V638">
        <v>7.0</v>
      </c>
      <c r="W638">
        <v>0.00152</v>
      </c>
    </row>
    <row r="639">
      <c r="A639" s="106"/>
      <c r="B639" s="139"/>
      <c r="C639" s="106"/>
      <c r="D639" s="106"/>
      <c r="E639" s="106"/>
      <c r="F639">
        <v>7.0</v>
      </c>
      <c r="G639">
        <v>0.00152</v>
      </c>
      <c r="I639" t="s">
        <v>575</v>
      </c>
      <c r="J639" t="s">
        <v>576</v>
      </c>
      <c r="K639" t="s">
        <v>577</v>
      </c>
      <c r="L639" t="s">
        <v>577</v>
      </c>
      <c r="M639" t="s">
        <v>577</v>
      </c>
      <c r="N639" t="s">
        <v>577</v>
      </c>
      <c r="O639" t="s">
        <v>577</v>
      </c>
      <c r="P639" t="s">
        <v>577</v>
      </c>
      <c r="Q639" t="s">
        <v>577</v>
      </c>
      <c r="R639" t="s">
        <v>577</v>
      </c>
      <c r="S639" t="s">
        <v>577</v>
      </c>
      <c r="T639" t="s">
        <v>577</v>
      </c>
      <c r="U639" t="s">
        <v>577</v>
      </c>
      <c r="V639" t="s">
        <v>577</v>
      </c>
      <c r="W639" t="s">
        <v>577</v>
      </c>
      <c r="X639" t="s">
        <v>578</v>
      </c>
      <c r="Y639">
        <v>7.0</v>
      </c>
      <c r="Z639">
        <v>0.00152</v>
      </c>
    </row>
    <row r="640">
      <c r="A640" s="106"/>
      <c r="B640" s="139"/>
      <c r="C640" s="106"/>
      <c r="D640" s="106"/>
      <c r="E640" s="106"/>
      <c r="F640">
        <v>7.0</v>
      </c>
      <c r="G640">
        <v>0.00152</v>
      </c>
      <c r="I640" t="s">
        <v>575</v>
      </c>
      <c r="J640" t="s">
        <v>576</v>
      </c>
      <c r="K640" t="s">
        <v>577</v>
      </c>
      <c r="L640" t="s">
        <v>577</v>
      </c>
      <c r="M640" t="s">
        <v>577</v>
      </c>
      <c r="N640" t="s">
        <v>577</v>
      </c>
      <c r="O640" t="s">
        <v>577</v>
      </c>
      <c r="P640" t="s">
        <v>577</v>
      </c>
      <c r="Q640" t="s">
        <v>577</v>
      </c>
      <c r="R640" t="s">
        <v>577</v>
      </c>
      <c r="S640" t="s">
        <v>577</v>
      </c>
      <c r="T640" t="s">
        <v>577</v>
      </c>
      <c r="U640" t="s">
        <v>577</v>
      </c>
      <c r="V640" t="s">
        <v>577</v>
      </c>
      <c r="W640" t="s">
        <v>577</v>
      </c>
      <c r="X640" t="s">
        <v>577</v>
      </c>
      <c r="Y640" t="s">
        <v>577</v>
      </c>
      <c r="Z640" t="s">
        <v>578</v>
      </c>
      <c r="AA640">
        <v>7.0</v>
      </c>
      <c r="AB640">
        <v>0.00152</v>
      </c>
    </row>
    <row r="641">
      <c r="A641" s="106"/>
      <c r="B641" s="139"/>
      <c r="C641" s="106"/>
      <c r="D641" s="106"/>
      <c r="E641" s="106"/>
      <c r="F641">
        <v>7.0</v>
      </c>
      <c r="G641">
        <v>0.00152</v>
      </c>
      <c r="I641" t="s">
        <v>575</v>
      </c>
      <c r="J641" t="s">
        <v>576</v>
      </c>
      <c r="K641" t="s">
        <v>577</v>
      </c>
      <c r="L641" t="s">
        <v>577</v>
      </c>
      <c r="M641" t="s">
        <v>577</v>
      </c>
      <c r="N641" t="s">
        <v>742</v>
      </c>
      <c r="O641" t="s">
        <v>578</v>
      </c>
      <c r="P641">
        <v>7.0</v>
      </c>
      <c r="Q641">
        <v>0.00152</v>
      </c>
    </row>
    <row r="642">
      <c r="A642" s="106"/>
      <c r="B642" s="139"/>
      <c r="C642" s="106"/>
      <c r="D642" s="106"/>
      <c r="E642" s="106"/>
      <c r="F642">
        <v>7.0</v>
      </c>
      <c r="G642">
        <v>0.00152</v>
      </c>
      <c r="I642" t="s">
        <v>575</v>
      </c>
      <c r="J642" t="s">
        <v>576</v>
      </c>
      <c r="K642" t="s">
        <v>577</v>
      </c>
      <c r="L642" t="s">
        <v>577</v>
      </c>
      <c r="M642" t="s">
        <v>646</v>
      </c>
      <c r="N642">
        <v>7.0</v>
      </c>
      <c r="O642">
        <v>0.00152</v>
      </c>
    </row>
    <row r="643">
      <c r="A643" s="106"/>
      <c r="B643" s="139"/>
      <c r="C643" s="106"/>
      <c r="D643" s="106"/>
      <c r="E643" s="106"/>
      <c r="F643">
        <v>7.0</v>
      </c>
      <c r="G643">
        <v>0.00152</v>
      </c>
      <c r="I643" t="s">
        <v>585</v>
      </c>
      <c r="J643" t="s">
        <v>1197</v>
      </c>
      <c r="K643" t="s">
        <v>586</v>
      </c>
      <c r="L643" t="s">
        <v>558</v>
      </c>
      <c r="M643" t="s">
        <v>590</v>
      </c>
      <c r="N643" t="s">
        <v>1198</v>
      </c>
      <c r="O643" t="s">
        <v>557</v>
      </c>
      <c r="P643" t="s">
        <v>558</v>
      </c>
      <c r="Q643" t="s">
        <v>587</v>
      </c>
      <c r="R643">
        <v>7.0</v>
      </c>
      <c r="S643">
        <v>0.00152</v>
      </c>
    </row>
    <row r="644">
      <c r="A644" s="106"/>
      <c r="B644" s="139"/>
      <c r="C644" s="106"/>
      <c r="D644" s="106"/>
      <c r="E644" s="106"/>
      <c r="F644">
        <v>7.0</v>
      </c>
      <c r="G644">
        <v>0.00152</v>
      </c>
      <c r="I644" t="s">
        <v>585</v>
      </c>
      <c r="J644" t="s">
        <v>640</v>
      </c>
      <c r="K644" t="s">
        <v>586</v>
      </c>
      <c r="L644" t="s">
        <v>558</v>
      </c>
      <c r="M644" t="s">
        <v>590</v>
      </c>
      <c r="N644" t="s">
        <v>578</v>
      </c>
      <c r="O644" t="s">
        <v>1042</v>
      </c>
      <c r="P644" t="s">
        <v>598</v>
      </c>
      <c r="Q644">
        <v>7.0</v>
      </c>
      <c r="R644">
        <v>0.00152</v>
      </c>
    </row>
    <row r="645">
      <c r="A645" s="106"/>
      <c r="B645" s="139"/>
      <c r="C645" s="106"/>
      <c r="D645" s="106"/>
      <c r="E645" s="106"/>
      <c r="F645">
        <v>7.0</v>
      </c>
      <c r="G645">
        <v>0.00152</v>
      </c>
      <c r="I645" t="s">
        <v>585</v>
      </c>
      <c r="J645" t="s">
        <v>640</v>
      </c>
      <c r="K645" t="s">
        <v>586</v>
      </c>
      <c r="L645" t="s">
        <v>558</v>
      </c>
      <c r="M645" t="s">
        <v>590</v>
      </c>
      <c r="N645" t="s">
        <v>578</v>
      </c>
      <c r="O645" t="s">
        <v>1036</v>
      </c>
      <c r="P645" t="s">
        <v>953</v>
      </c>
      <c r="Q645">
        <v>7.0</v>
      </c>
      <c r="R645">
        <v>0.00152</v>
      </c>
    </row>
    <row r="646">
      <c r="A646" s="106"/>
      <c r="B646" s="139"/>
      <c r="C646" s="106"/>
      <c r="D646" s="106"/>
      <c r="E646" s="106"/>
      <c r="F646">
        <v>7.0</v>
      </c>
      <c r="G646">
        <v>0.00152</v>
      </c>
      <c r="I646" t="s">
        <v>585</v>
      </c>
      <c r="J646" t="s">
        <v>640</v>
      </c>
      <c r="K646" t="s">
        <v>586</v>
      </c>
      <c r="L646" t="s">
        <v>558</v>
      </c>
      <c r="M646" t="s">
        <v>590</v>
      </c>
      <c r="N646" t="s">
        <v>578</v>
      </c>
      <c r="O646" t="s">
        <v>984</v>
      </c>
      <c r="P646" t="s">
        <v>836</v>
      </c>
      <c r="Q646" t="s">
        <v>836</v>
      </c>
      <c r="R646" t="s">
        <v>836</v>
      </c>
      <c r="S646" t="s">
        <v>836</v>
      </c>
      <c r="T646" t="s">
        <v>598</v>
      </c>
      <c r="U646">
        <v>7.0</v>
      </c>
      <c r="V646">
        <v>0.00152</v>
      </c>
    </row>
    <row r="647">
      <c r="A647" s="106"/>
      <c r="B647" s="139"/>
      <c r="C647" s="106"/>
      <c r="D647" s="106"/>
      <c r="E647" s="106"/>
      <c r="F647">
        <v>7.0</v>
      </c>
      <c r="G647">
        <v>0.00152</v>
      </c>
      <c r="I647" t="s">
        <v>585</v>
      </c>
      <c r="J647" t="s">
        <v>640</v>
      </c>
      <c r="K647" t="s">
        <v>586</v>
      </c>
      <c r="L647" t="s">
        <v>558</v>
      </c>
      <c r="M647" t="s">
        <v>590</v>
      </c>
      <c r="N647" t="s">
        <v>577</v>
      </c>
      <c r="O647" t="s">
        <v>578</v>
      </c>
      <c r="P647" t="s">
        <v>984</v>
      </c>
      <c r="Q647" t="s">
        <v>678</v>
      </c>
      <c r="R647">
        <v>7.0</v>
      </c>
      <c r="S647">
        <v>0.00152</v>
      </c>
    </row>
    <row r="648">
      <c r="A648" s="106"/>
      <c r="B648" s="139"/>
      <c r="C648" s="106"/>
      <c r="D648" s="106"/>
      <c r="E648" s="106"/>
      <c r="F648">
        <v>7.0</v>
      </c>
      <c r="G648">
        <v>0.00152</v>
      </c>
      <c r="I648" t="s">
        <v>585</v>
      </c>
      <c r="J648" t="s">
        <v>640</v>
      </c>
      <c r="K648" t="s">
        <v>586</v>
      </c>
      <c r="L648" t="s">
        <v>558</v>
      </c>
      <c r="M648" t="s">
        <v>590</v>
      </c>
      <c r="N648" t="s">
        <v>577</v>
      </c>
      <c r="O648" t="s">
        <v>602</v>
      </c>
      <c r="P648" t="s">
        <v>836</v>
      </c>
      <c r="Q648" t="s">
        <v>598</v>
      </c>
      <c r="R648">
        <v>7.0</v>
      </c>
      <c r="S648">
        <v>0.00152</v>
      </c>
    </row>
    <row r="649">
      <c r="A649" s="106"/>
      <c r="B649" s="139"/>
      <c r="C649" s="106"/>
      <c r="D649" s="106"/>
      <c r="E649" s="106"/>
      <c r="F649">
        <v>7.0</v>
      </c>
      <c r="G649">
        <v>0.00152</v>
      </c>
      <c r="I649" t="s">
        <v>585</v>
      </c>
      <c r="J649" t="s">
        <v>640</v>
      </c>
      <c r="K649" t="s">
        <v>586</v>
      </c>
      <c r="L649" t="s">
        <v>558</v>
      </c>
      <c r="M649" t="s">
        <v>590</v>
      </c>
      <c r="N649" t="s">
        <v>577</v>
      </c>
      <c r="O649" t="s">
        <v>629</v>
      </c>
      <c r="P649" t="s">
        <v>598</v>
      </c>
      <c r="Q649">
        <v>7.0</v>
      </c>
      <c r="R649">
        <v>0.00152</v>
      </c>
    </row>
    <row r="650">
      <c r="A650" s="106"/>
      <c r="B650" s="139"/>
      <c r="C650" s="106"/>
      <c r="D650" s="106"/>
      <c r="E650" s="106"/>
      <c r="F650">
        <v>7.0</v>
      </c>
      <c r="G650">
        <v>0.00152</v>
      </c>
      <c r="I650" t="s">
        <v>585</v>
      </c>
      <c r="J650" t="s">
        <v>640</v>
      </c>
      <c r="K650" t="s">
        <v>586</v>
      </c>
      <c r="L650" t="s">
        <v>558</v>
      </c>
      <c r="M650" t="s">
        <v>590</v>
      </c>
      <c r="N650" t="s">
        <v>607</v>
      </c>
      <c r="O650" t="s">
        <v>578</v>
      </c>
      <c r="P650" t="s">
        <v>738</v>
      </c>
      <c r="Q650">
        <v>7.0</v>
      </c>
      <c r="R650">
        <v>0.00152</v>
      </c>
    </row>
    <row r="651">
      <c r="A651" s="106"/>
      <c r="B651" s="139"/>
      <c r="C651" s="106"/>
      <c r="D651" s="106"/>
      <c r="E651" s="106"/>
      <c r="F651">
        <v>7.0</v>
      </c>
      <c r="G651">
        <v>0.00152</v>
      </c>
      <c r="I651" t="s">
        <v>585</v>
      </c>
      <c r="J651" t="s">
        <v>640</v>
      </c>
      <c r="K651" t="s">
        <v>586</v>
      </c>
      <c r="L651" t="s">
        <v>558</v>
      </c>
      <c r="M651" t="s">
        <v>590</v>
      </c>
      <c r="N651" t="s">
        <v>607</v>
      </c>
      <c r="O651" t="s">
        <v>602</v>
      </c>
      <c r="P651" t="s">
        <v>675</v>
      </c>
      <c r="Q651">
        <v>7.0</v>
      </c>
      <c r="R651">
        <v>0.00152</v>
      </c>
    </row>
    <row r="652">
      <c r="A652" s="106"/>
      <c r="B652" s="139"/>
      <c r="C652" s="106"/>
      <c r="D652" s="106"/>
      <c r="E652" s="106"/>
      <c r="F652">
        <v>7.0</v>
      </c>
      <c r="G652">
        <v>0.00152</v>
      </c>
      <c r="I652" t="s">
        <v>585</v>
      </c>
      <c r="J652" t="s">
        <v>640</v>
      </c>
      <c r="K652" t="s">
        <v>586</v>
      </c>
      <c r="L652" t="s">
        <v>558</v>
      </c>
      <c r="M652" t="s">
        <v>590</v>
      </c>
      <c r="N652" t="s">
        <v>607</v>
      </c>
      <c r="O652" t="s">
        <v>602</v>
      </c>
      <c r="P652" t="s">
        <v>678</v>
      </c>
      <c r="Q652">
        <v>7.0</v>
      </c>
      <c r="R652">
        <v>0.00152</v>
      </c>
    </row>
    <row r="653">
      <c r="A653" s="106"/>
      <c r="B653" s="139"/>
      <c r="C653" s="106"/>
      <c r="D653" s="106"/>
      <c r="E653" s="106"/>
      <c r="F653">
        <v>7.0</v>
      </c>
      <c r="G653">
        <v>0.00152</v>
      </c>
      <c r="I653" t="s">
        <v>585</v>
      </c>
      <c r="J653" t="s">
        <v>640</v>
      </c>
      <c r="K653" t="s">
        <v>586</v>
      </c>
      <c r="L653" t="s">
        <v>558</v>
      </c>
      <c r="M653" t="s">
        <v>590</v>
      </c>
      <c r="N653" t="s">
        <v>607</v>
      </c>
      <c r="O653" t="s">
        <v>607</v>
      </c>
      <c r="P653" t="s">
        <v>602</v>
      </c>
      <c r="Q653" t="s">
        <v>598</v>
      </c>
      <c r="R653">
        <v>7.0</v>
      </c>
      <c r="S653">
        <v>0.00152</v>
      </c>
    </row>
    <row r="654">
      <c r="A654" s="106"/>
      <c r="B654" s="139"/>
      <c r="C654" s="106"/>
      <c r="D654" s="106"/>
      <c r="E654" s="106"/>
      <c r="F654">
        <v>7.0</v>
      </c>
      <c r="G654">
        <v>0.00152</v>
      </c>
      <c r="I654" t="s">
        <v>585</v>
      </c>
      <c r="J654" t="s">
        <v>640</v>
      </c>
      <c r="K654" t="s">
        <v>586</v>
      </c>
      <c r="L654" t="s">
        <v>558</v>
      </c>
      <c r="M654" t="s">
        <v>590</v>
      </c>
      <c r="N654" t="s">
        <v>629</v>
      </c>
      <c r="O654" t="s">
        <v>759</v>
      </c>
      <c r="P654">
        <v>7.0</v>
      </c>
      <c r="Q654">
        <v>0.00152</v>
      </c>
    </row>
    <row r="655">
      <c r="A655" s="106"/>
      <c r="B655" s="139"/>
      <c r="C655" s="106"/>
      <c r="D655" s="106"/>
      <c r="E655" s="106"/>
      <c r="F655">
        <v>7.0</v>
      </c>
      <c r="G655">
        <v>0.00152</v>
      </c>
      <c r="I655" t="s">
        <v>585</v>
      </c>
      <c r="J655" t="s">
        <v>640</v>
      </c>
      <c r="K655" t="s">
        <v>586</v>
      </c>
      <c r="L655" t="s">
        <v>558</v>
      </c>
      <c r="M655" t="s">
        <v>590</v>
      </c>
      <c r="N655" t="s">
        <v>629</v>
      </c>
      <c r="O655" t="s">
        <v>836</v>
      </c>
      <c r="P655" t="s">
        <v>598</v>
      </c>
      <c r="Q655">
        <v>7.0</v>
      </c>
      <c r="R655">
        <v>0.00152</v>
      </c>
    </row>
    <row r="656">
      <c r="A656" s="106"/>
      <c r="B656" s="139"/>
      <c r="C656" s="106"/>
      <c r="D656" s="106"/>
      <c r="E656" s="106"/>
      <c r="F656">
        <v>7.0</v>
      </c>
      <c r="G656">
        <v>0.00152</v>
      </c>
      <c r="I656" t="s">
        <v>585</v>
      </c>
      <c r="J656" t="s">
        <v>640</v>
      </c>
      <c r="K656" t="s">
        <v>586</v>
      </c>
      <c r="L656" t="s">
        <v>558</v>
      </c>
      <c r="M656" t="s">
        <v>590</v>
      </c>
      <c r="N656" t="s">
        <v>629</v>
      </c>
      <c r="O656" t="s">
        <v>814</v>
      </c>
      <c r="P656" t="s">
        <v>646</v>
      </c>
      <c r="Q656">
        <v>7.0</v>
      </c>
      <c r="R656">
        <v>0.00152</v>
      </c>
    </row>
    <row r="657">
      <c r="A657" s="106"/>
      <c r="B657" s="139"/>
      <c r="C657" s="106"/>
      <c r="D657" s="106"/>
      <c r="E657" s="106"/>
      <c r="F657">
        <v>7.0</v>
      </c>
      <c r="G657">
        <v>0.00152</v>
      </c>
      <c r="I657" t="s">
        <v>585</v>
      </c>
      <c r="J657" t="s">
        <v>640</v>
      </c>
      <c r="K657" t="s">
        <v>980</v>
      </c>
      <c r="L657">
        <v>7.0</v>
      </c>
      <c r="M657">
        <v>0.00152</v>
      </c>
    </row>
    <row r="658">
      <c r="A658" s="106"/>
      <c r="B658" s="139"/>
      <c r="C658" s="106"/>
      <c r="D658" s="106"/>
      <c r="E658" s="106"/>
      <c r="F658">
        <v>7.0</v>
      </c>
      <c r="G658">
        <v>0.00152</v>
      </c>
      <c r="I658" t="s">
        <v>585</v>
      </c>
      <c r="J658" t="s">
        <v>586</v>
      </c>
      <c r="K658" t="s">
        <v>558</v>
      </c>
      <c r="L658" t="s">
        <v>590</v>
      </c>
      <c r="M658" t="s">
        <v>572</v>
      </c>
      <c r="N658" t="s">
        <v>675</v>
      </c>
      <c r="O658">
        <v>7.0</v>
      </c>
      <c r="P658">
        <v>0.00152</v>
      </c>
    </row>
    <row r="659">
      <c r="A659" s="106"/>
      <c r="B659" s="139"/>
      <c r="C659" s="106"/>
      <c r="D659" s="106"/>
      <c r="E659" s="106"/>
      <c r="F659">
        <v>7.0</v>
      </c>
      <c r="G659">
        <v>0.00152</v>
      </c>
      <c r="I659" t="s">
        <v>585</v>
      </c>
      <c r="J659" t="s">
        <v>586</v>
      </c>
      <c r="K659" t="s">
        <v>558</v>
      </c>
      <c r="L659" t="s">
        <v>590</v>
      </c>
      <c r="M659" t="s">
        <v>562</v>
      </c>
      <c r="N659" t="s">
        <v>562</v>
      </c>
      <c r="O659" t="s">
        <v>562</v>
      </c>
      <c r="P659" t="s">
        <v>562</v>
      </c>
      <c r="Q659" t="s">
        <v>562</v>
      </c>
      <c r="R659" t="s">
        <v>590</v>
      </c>
      <c r="S659">
        <v>7.0</v>
      </c>
      <c r="T659">
        <v>0.00152</v>
      </c>
    </row>
    <row r="660">
      <c r="A660" s="106"/>
      <c r="B660" s="139"/>
      <c r="C660" s="106"/>
      <c r="D660" s="106"/>
      <c r="E660" s="106"/>
      <c r="F660">
        <v>7.0</v>
      </c>
      <c r="G660">
        <v>0.00152</v>
      </c>
      <c r="I660" t="s">
        <v>585</v>
      </c>
      <c r="J660" t="s">
        <v>586</v>
      </c>
      <c r="K660" t="s">
        <v>558</v>
      </c>
      <c r="L660" t="s">
        <v>590</v>
      </c>
      <c r="M660" t="s">
        <v>844</v>
      </c>
      <c r="N660" t="s">
        <v>578</v>
      </c>
      <c r="O660">
        <v>7.0</v>
      </c>
      <c r="P660">
        <v>0.00152</v>
      </c>
    </row>
    <row r="661">
      <c r="A661" s="106"/>
      <c r="B661" s="139"/>
      <c r="C661" s="106"/>
      <c r="D661" s="106"/>
      <c r="E661" s="106"/>
      <c r="F661">
        <v>7.0</v>
      </c>
      <c r="G661">
        <v>0.00152</v>
      </c>
      <c r="I661" t="s">
        <v>585</v>
      </c>
      <c r="J661" t="s">
        <v>586</v>
      </c>
      <c r="K661" t="s">
        <v>558</v>
      </c>
      <c r="L661" t="s">
        <v>590</v>
      </c>
      <c r="M661" t="s">
        <v>1042</v>
      </c>
      <c r="N661" t="s">
        <v>577</v>
      </c>
      <c r="O661" t="s">
        <v>577</v>
      </c>
      <c r="P661" t="s">
        <v>577</v>
      </c>
      <c r="Q661" t="s">
        <v>578</v>
      </c>
      <c r="R661">
        <v>7.0</v>
      </c>
      <c r="S661">
        <v>0.00152</v>
      </c>
    </row>
    <row r="662">
      <c r="A662" s="106"/>
      <c r="B662" s="139"/>
      <c r="C662" s="106"/>
      <c r="D662" s="106"/>
      <c r="E662" s="106"/>
      <c r="F662">
        <v>7.0</v>
      </c>
      <c r="G662">
        <v>0.00152</v>
      </c>
      <c r="I662" t="s">
        <v>585</v>
      </c>
      <c r="J662" t="s">
        <v>586</v>
      </c>
      <c r="K662" t="s">
        <v>558</v>
      </c>
      <c r="L662" t="s">
        <v>590</v>
      </c>
      <c r="M662" t="s">
        <v>1074</v>
      </c>
      <c r="N662" t="s">
        <v>1074</v>
      </c>
      <c r="O662" t="s">
        <v>987</v>
      </c>
      <c r="P662">
        <v>7.0</v>
      </c>
      <c r="Q662">
        <v>0.00152</v>
      </c>
    </row>
    <row r="663">
      <c r="A663" s="106"/>
      <c r="B663" s="139"/>
      <c r="C663" s="106"/>
      <c r="D663" s="106"/>
      <c r="E663" s="106"/>
      <c r="F663">
        <v>7.0</v>
      </c>
      <c r="G663">
        <v>0.00152</v>
      </c>
      <c r="I663" t="s">
        <v>585</v>
      </c>
      <c r="J663" t="s">
        <v>586</v>
      </c>
      <c r="K663" t="s">
        <v>558</v>
      </c>
      <c r="L663" t="s">
        <v>590</v>
      </c>
      <c r="M663" t="s">
        <v>984</v>
      </c>
      <c r="N663" t="s">
        <v>836</v>
      </c>
      <c r="O663" t="s">
        <v>836</v>
      </c>
      <c r="P663" t="s">
        <v>598</v>
      </c>
      <c r="Q663">
        <v>7.0</v>
      </c>
      <c r="R663">
        <v>0.00152</v>
      </c>
    </row>
    <row r="664">
      <c r="A664" s="106"/>
      <c r="B664" s="139"/>
      <c r="C664" s="106"/>
      <c r="D664" s="106"/>
      <c r="E664" s="106"/>
      <c r="F664">
        <v>7.0</v>
      </c>
      <c r="G664">
        <v>0.00152</v>
      </c>
      <c r="I664" t="s">
        <v>585</v>
      </c>
      <c r="J664" t="s">
        <v>586</v>
      </c>
      <c r="K664" t="s">
        <v>558</v>
      </c>
      <c r="L664" t="s">
        <v>590</v>
      </c>
      <c r="M664" t="s">
        <v>836</v>
      </c>
      <c r="N664" t="s">
        <v>1036</v>
      </c>
      <c r="O664" t="s">
        <v>774</v>
      </c>
      <c r="P664">
        <v>7.0</v>
      </c>
      <c r="Q664">
        <v>0.00152</v>
      </c>
    </row>
    <row r="665">
      <c r="A665" s="106"/>
      <c r="B665" s="139"/>
      <c r="C665" s="106"/>
      <c r="D665" s="106"/>
      <c r="E665" s="106"/>
      <c r="F665">
        <v>7.0</v>
      </c>
      <c r="G665">
        <v>0.00152</v>
      </c>
      <c r="I665" t="s">
        <v>585</v>
      </c>
      <c r="J665" t="s">
        <v>586</v>
      </c>
      <c r="K665" t="s">
        <v>558</v>
      </c>
      <c r="L665" t="s">
        <v>590</v>
      </c>
      <c r="M665" t="s">
        <v>836</v>
      </c>
      <c r="N665" t="s">
        <v>836</v>
      </c>
      <c r="O665" t="s">
        <v>836</v>
      </c>
      <c r="P665" t="s">
        <v>836</v>
      </c>
      <c r="Q665" t="s">
        <v>836</v>
      </c>
      <c r="R665" t="s">
        <v>836</v>
      </c>
      <c r="S665" t="s">
        <v>577</v>
      </c>
      <c r="T665" t="s">
        <v>578</v>
      </c>
      <c r="U665">
        <v>7.0</v>
      </c>
      <c r="V665">
        <v>0.00152</v>
      </c>
    </row>
    <row r="666">
      <c r="A666" s="106"/>
      <c r="B666" s="139"/>
      <c r="C666" s="106"/>
      <c r="D666" s="106"/>
      <c r="E666" s="106"/>
      <c r="F666">
        <v>7.0</v>
      </c>
      <c r="G666">
        <v>0.00152</v>
      </c>
      <c r="I666" t="s">
        <v>585</v>
      </c>
      <c r="J666" t="s">
        <v>586</v>
      </c>
      <c r="K666" t="s">
        <v>558</v>
      </c>
      <c r="L666" t="s">
        <v>590</v>
      </c>
      <c r="M666" t="s">
        <v>836</v>
      </c>
      <c r="N666" t="s">
        <v>836</v>
      </c>
      <c r="O666" t="s">
        <v>836</v>
      </c>
      <c r="P666" t="s">
        <v>836</v>
      </c>
      <c r="Q666" t="s">
        <v>836</v>
      </c>
      <c r="R666" t="s">
        <v>836</v>
      </c>
      <c r="S666" t="s">
        <v>836</v>
      </c>
      <c r="T666" t="s">
        <v>598</v>
      </c>
      <c r="U666">
        <v>7.0</v>
      </c>
      <c r="V666">
        <v>0.00152</v>
      </c>
    </row>
    <row r="667">
      <c r="A667" s="106"/>
      <c r="B667" s="139"/>
      <c r="C667" s="106"/>
      <c r="D667" s="106"/>
      <c r="E667" s="106"/>
      <c r="F667">
        <v>7.0</v>
      </c>
      <c r="G667">
        <v>0.00152</v>
      </c>
      <c r="I667" t="s">
        <v>585</v>
      </c>
      <c r="J667" t="s">
        <v>586</v>
      </c>
      <c r="K667" t="s">
        <v>558</v>
      </c>
      <c r="L667" t="s">
        <v>562</v>
      </c>
      <c r="M667" t="s">
        <v>622</v>
      </c>
      <c r="N667" t="s">
        <v>984</v>
      </c>
      <c r="O667" t="s">
        <v>590</v>
      </c>
      <c r="P667">
        <v>7.0</v>
      </c>
      <c r="Q667">
        <v>0.00152</v>
      </c>
    </row>
    <row r="668">
      <c r="A668" s="106"/>
      <c r="B668" s="139"/>
      <c r="C668" s="106"/>
      <c r="D668" s="106"/>
      <c r="E668" s="106"/>
      <c r="F668">
        <v>7.0</v>
      </c>
      <c r="G668">
        <v>0.00152</v>
      </c>
      <c r="I668" t="s">
        <v>585</v>
      </c>
      <c r="J668" t="s">
        <v>558</v>
      </c>
      <c r="K668" t="s">
        <v>607</v>
      </c>
      <c r="L668" t="s">
        <v>607</v>
      </c>
      <c r="M668" t="s">
        <v>602</v>
      </c>
      <c r="N668">
        <v>7.0</v>
      </c>
      <c r="O668">
        <v>0.00152</v>
      </c>
    </row>
    <row r="669">
      <c r="A669" s="106"/>
      <c r="B669" s="139"/>
      <c r="C669" s="106"/>
      <c r="D669" s="106"/>
      <c r="E669" s="106"/>
      <c r="F669">
        <v>7.0</v>
      </c>
      <c r="G669">
        <v>0.00152</v>
      </c>
      <c r="I669" t="s">
        <v>585</v>
      </c>
      <c r="J669" t="s">
        <v>558</v>
      </c>
      <c r="K669" t="s">
        <v>759</v>
      </c>
      <c r="L669">
        <v>7.0</v>
      </c>
      <c r="M669">
        <v>0.00152</v>
      </c>
    </row>
    <row r="670">
      <c r="A670" s="106"/>
      <c r="B670" s="139"/>
      <c r="C670" s="106"/>
      <c r="D670" s="106"/>
      <c r="E670" s="106"/>
      <c r="F670">
        <v>7.0</v>
      </c>
      <c r="G670">
        <v>0.00152</v>
      </c>
      <c r="I670" t="s">
        <v>585</v>
      </c>
      <c r="J670" t="s">
        <v>558</v>
      </c>
      <c r="K670" t="s">
        <v>1199</v>
      </c>
      <c r="L670">
        <v>7.0</v>
      </c>
      <c r="M670">
        <v>0.00152</v>
      </c>
    </row>
    <row r="671">
      <c r="A671" s="106"/>
      <c r="B671" s="139"/>
      <c r="C671" s="106"/>
      <c r="D671" s="106"/>
      <c r="E671" s="106"/>
      <c r="F671">
        <v>7.0</v>
      </c>
      <c r="G671">
        <v>0.00152</v>
      </c>
      <c r="I671" t="s">
        <v>585</v>
      </c>
      <c r="J671" t="s">
        <v>558</v>
      </c>
      <c r="K671" t="s">
        <v>814</v>
      </c>
      <c r="L671" t="s">
        <v>814</v>
      </c>
      <c r="M671" t="s">
        <v>814</v>
      </c>
      <c r="N671" t="s">
        <v>814</v>
      </c>
      <c r="O671" t="s">
        <v>814</v>
      </c>
      <c r="P671" t="s">
        <v>814</v>
      </c>
      <c r="Q671" t="s">
        <v>646</v>
      </c>
      <c r="R671">
        <v>7.0</v>
      </c>
      <c r="S671">
        <v>0.00152</v>
      </c>
    </row>
    <row r="672">
      <c r="A672" s="106"/>
      <c r="B672" s="139"/>
      <c r="C672" s="106"/>
      <c r="D672" s="106"/>
      <c r="E672" s="106"/>
      <c r="F672">
        <v>7.0</v>
      </c>
      <c r="G672">
        <v>0.00152</v>
      </c>
      <c r="I672" t="s">
        <v>557</v>
      </c>
      <c r="J672" t="s">
        <v>558</v>
      </c>
      <c r="K672" t="s">
        <v>585</v>
      </c>
      <c r="L672" t="s">
        <v>576</v>
      </c>
      <c r="M672" t="s">
        <v>1036</v>
      </c>
      <c r="N672" t="s">
        <v>562</v>
      </c>
      <c r="O672" t="s">
        <v>607</v>
      </c>
      <c r="P672" t="s">
        <v>587</v>
      </c>
      <c r="Q672">
        <v>7.0</v>
      </c>
      <c r="R672">
        <v>0.00152</v>
      </c>
    </row>
    <row r="673">
      <c r="A673" s="106"/>
      <c r="B673" s="139"/>
      <c r="C673" s="106"/>
      <c r="D673" s="106"/>
      <c r="E673" s="106"/>
      <c r="F673">
        <v>7.0</v>
      </c>
      <c r="G673">
        <v>0.00152</v>
      </c>
      <c r="I673" t="s">
        <v>557</v>
      </c>
      <c r="J673" t="s">
        <v>558</v>
      </c>
      <c r="K673" t="s">
        <v>585</v>
      </c>
      <c r="L673" t="s">
        <v>576</v>
      </c>
      <c r="M673" t="s">
        <v>984</v>
      </c>
      <c r="N673" t="s">
        <v>587</v>
      </c>
      <c r="O673">
        <v>7.0</v>
      </c>
      <c r="P673">
        <v>0.00152</v>
      </c>
    </row>
    <row r="674">
      <c r="A674" s="106"/>
      <c r="B674" s="139"/>
      <c r="C674" s="106"/>
      <c r="D674" s="106"/>
      <c r="E674" s="106"/>
      <c r="F674">
        <v>7.0</v>
      </c>
      <c r="G674">
        <v>0.00152</v>
      </c>
      <c r="I674" t="s">
        <v>557</v>
      </c>
      <c r="J674" t="s">
        <v>558</v>
      </c>
      <c r="K674" t="s">
        <v>585</v>
      </c>
      <c r="L674" t="s">
        <v>576</v>
      </c>
      <c r="M674" t="s">
        <v>984</v>
      </c>
      <c r="N674" t="s">
        <v>562</v>
      </c>
      <c r="O674" t="s">
        <v>577</v>
      </c>
      <c r="P674" t="s">
        <v>587</v>
      </c>
      <c r="Q674">
        <v>7.0</v>
      </c>
      <c r="R674">
        <v>0.00152</v>
      </c>
    </row>
    <row r="675">
      <c r="A675" s="106"/>
      <c r="B675" s="139"/>
      <c r="C675" s="106"/>
      <c r="D675" s="106"/>
      <c r="E675" s="106"/>
      <c r="F675">
        <v>7.0</v>
      </c>
      <c r="G675">
        <v>0.00152</v>
      </c>
      <c r="I675" t="s">
        <v>557</v>
      </c>
      <c r="J675" t="s">
        <v>558</v>
      </c>
      <c r="K675" t="s">
        <v>585</v>
      </c>
      <c r="L675" t="s">
        <v>576</v>
      </c>
      <c r="M675" t="s">
        <v>836</v>
      </c>
      <c r="N675" t="s">
        <v>562</v>
      </c>
      <c r="O675" t="s">
        <v>836</v>
      </c>
      <c r="P675" t="s">
        <v>562</v>
      </c>
      <c r="Q675" t="s">
        <v>836</v>
      </c>
      <c r="R675" t="s">
        <v>587</v>
      </c>
      <c r="S675">
        <v>7.0</v>
      </c>
      <c r="T675">
        <v>0.00152</v>
      </c>
    </row>
    <row r="676">
      <c r="A676" s="106"/>
      <c r="B676" s="139"/>
      <c r="C676" s="106"/>
      <c r="D676" s="106"/>
      <c r="E676" s="106"/>
      <c r="F676">
        <v>6.0</v>
      </c>
      <c r="G676">
        <v>0.001302</v>
      </c>
      <c r="I676" t="s">
        <v>805</v>
      </c>
      <c r="J676" t="s">
        <v>586</v>
      </c>
      <c r="K676" t="s">
        <v>558</v>
      </c>
      <c r="L676" t="s">
        <v>585</v>
      </c>
      <c r="M676" t="s">
        <v>576</v>
      </c>
      <c r="N676" t="s">
        <v>562</v>
      </c>
      <c r="O676" t="s">
        <v>1200</v>
      </c>
      <c r="P676" t="s">
        <v>806</v>
      </c>
      <c r="Q676">
        <v>6.0</v>
      </c>
      <c r="R676">
        <v>0.001302</v>
      </c>
    </row>
    <row r="677">
      <c r="A677" s="106"/>
      <c r="B677" s="139"/>
      <c r="C677" s="106"/>
      <c r="D677" s="106"/>
      <c r="E677" s="106"/>
      <c r="F677">
        <v>6.0</v>
      </c>
      <c r="G677">
        <v>0.001302</v>
      </c>
      <c r="I677" t="s">
        <v>805</v>
      </c>
      <c r="J677" t="s">
        <v>586</v>
      </c>
      <c r="K677" t="s">
        <v>558</v>
      </c>
      <c r="L677" t="s">
        <v>585</v>
      </c>
      <c r="M677" t="s">
        <v>576</v>
      </c>
      <c r="N677" t="s">
        <v>562</v>
      </c>
      <c r="O677" t="s">
        <v>1196</v>
      </c>
      <c r="P677" t="s">
        <v>806</v>
      </c>
      <c r="Q677">
        <v>6.0</v>
      </c>
      <c r="R677">
        <v>0.001302</v>
      </c>
    </row>
    <row r="678">
      <c r="A678" s="106"/>
      <c r="B678" s="139"/>
      <c r="C678" s="106"/>
      <c r="D678" s="106"/>
      <c r="E678" s="106"/>
      <c r="F678">
        <v>6.0</v>
      </c>
      <c r="G678">
        <v>0.001302</v>
      </c>
      <c r="I678" t="s">
        <v>805</v>
      </c>
      <c r="J678" t="s">
        <v>586</v>
      </c>
      <c r="K678" t="s">
        <v>558</v>
      </c>
      <c r="L678" t="s">
        <v>585</v>
      </c>
      <c r="M678" t="s">
        <v>576</v>
      </c>
      <c r="N678" t="s">
        <v>844</v>
      </c>
      <c r="O678" t="s">
        <v>587</v>
      </c>
      <c r="P678" t="s">
        <v>806</v>
      </c>
      <c r="Q678">
        <v>6.0</v>
      </c>
      <c r="R678">
        <v>0.001302</v>
      </c>
    </row>
    <row r="679">
      <c r="A679" s="106"/>
      <c r="B679" s="139"/>
      <c r="C679" s="106"/>
      <c r="D679" s="106"/>
      <c r="E679" s="106"/>
      <c r="F679">
        <v>6.0</v>
      </c>
      <c r="G679">
        <v>0.001302</v>
      </c>
      <c r="I679" t="s">
        <v>805</v>
      </c>
      <c r="J679" t="s">
        <v>586</v>
      </c>
      <c r="K679" t="s">
        <v>558</v>
      </c>
      <c r="L679" t="s">
        <v>585</v>
      </c>
      <c r="M679" t="s">
        <v>576</v>
      </c>
      <c r="N679" t="s">
        <v>836</v>
      </c>
      <c r="O679" t="s">
        <v>587</v>
      </c>
      <c r="P679" t="s">
        <v>806</v>
      </c>
      <c r="Q679">
        <v>6.0</v>
      </c>
      <c r="R679">
        <v>0.001302</v>
      </c>
    </row>
    <row r="680">
      <c r="A680" s="106"/>
      <c r="B680" s="139"/>
      <c r="C680" s="106"/>
      <c r="D680" s="106"/>
      <c r="E680" s="106"/>
      <c r="F680">
        <v>6.0</v>
      </c>
      <c r="G680">
        <v>0.001302</v>
      </c>
      <c r="I680" t="s">
        <v>778</v>
      </c>
      <c r="J680" t="s">
        <v>640</v>
      </c>
      <c r="K680" t="s">
        <v>586</v>
      </c>
      <c r="L680" t="s">
        <v>558</v>
      </c>
      <c r="M680" t="s">
        <v>590</v>
      </c>
      <c r="N680" t="s">
        <v>578</v>
      </c>
      <c r="O680" t="s">
        <v>779</v>
      </c>
      <c r="P680" t="s">
        <v>1038</v>
      </c>
      <c r="Q680">
        <v>6.0</v>
      </c>
      <c r="R680">
        <v>0.001302</v>
      </c>
    </row>
    <row r="681">
      <c r="A681" s="106"/>
      <c r="B681" s="139"/>
      <c r="C681" s="106"/>
      <c r="D681" s="106"/>
      <c r="E681" s="106"/>
      <c r="F681">
        <v>6.0</v>
      </c>
      <c r="G681">
        <v>0.001302</v>
      </c>
      <c r="I681" t="s">
        <v>575</v>
      </c>
      <c r="J681" t="s">
        <v>586</v>
      </c>
      <c r="K681" t="s">
        <v>558</v>
      </c>
      <c r="L681" t="s">
        <v>590</v>
      </c>
      <c r="M681" t="s">
        <v>577</v>
      </c>
      <c r="N681" t="s">
        <v>577</v>
      </c>
      <c r="O681" t="s">
        <v>577</v>
      </c>
      <c r="P681" t="s">
        <v>577</v>
      </c>
      <c r="Q681" t="s">
        <v>577</v>
      </c>
      <c r="R681" t="s">
        <v>577</v>
      </c>
      <c r="S681" t="s">
        <v>577</v>
      </c>
      <c r="T681" t="s">
        <v>577</v>
      </c>
      <c r="U681" t="s">
        <v>577</v>
      </c>
      <c r="V681" t="s">
        <v>577</v>
      </c>
      <c r="W681" t="s">
        <v>577</v>
      </c>
      <c r="X681" t="s">
        <v>577</v>
      </c>
      <c r="Y681" t="s">
        <v>577</v>
      </c>
      <c r="Z681" t="s">
        <v>577</v>
      </c>
      <c r="AA681" t="s">
        <v>577</v>
      </c>
      <c r="AB681" t="s">
        <v>577</v>
      </c>
      <c r="AC681" t="s">
        <v>577</v>
      </c>
      <c r="AD681" t="s">
        <v>577</v>
      </c>
      <c r="AE681" t="s">
        <v>578</v>
      </c>
      <c r="AF681">
        <v>6.0</v>
      </c>
      <c r="AG681">
        <v>0.001302</v>
      </c>
    </row>
    <row r="682">
      <c r="A682" s="106"/>
      <c r="B682" s="139"/>
      <c r="C682" s="106"/>
      <c r="D682" s="106"/>
      <c r="E682" s="106"/>
      <c r="F682">
        <v>6.0</v>
      </c>
      <c r="G682">
        <v>0.001302</v>
      </c>
      <c r="I682" t="s">
        <v>575</v>
      </c>
      <c r="J682" t="s">
        <v>586</v>
      </c>
      <c r="K682" t="s">
        <v>558</v>
      </c>
      <c r="L682" t="s">
        <v>590</v>
      </c>
      <c r="M682" t="s">
        <v>577</v>
      </c>
      <c r="N682" t="s">
        <v>577</v>
      </c>
      <c r="O682" t="s">
        <v>577</v>
      </c>
      <c r="P682" t="s">
        <v>577</v>
      </c>
      <c r="Q682" t="s">
        <v>577</v>
      </c>
      <c r="R682" t="s">
        <v>607</v>
      </c>
      <c r="S682" t="s">
        <v>607</v>
      </c>
      <c r="T682" t="s">
        <v>607</v>
      </c>
      <c r="U682" t="s">
        <v>607</v>
      </c>
      <c r="V682" t="s">
        <v>607</v>
      </c>
      <c r="W682" t="s">
        <v>602</v>
      </c>
      <c r="X682">
        <v>6.0</v>
      </c>
      <c r="Y682">
        <v>0.001302</v>
      </c>
    </row>
    <row r="683">
      <c r="A683" s="106"/>
      <c r="B683" s="139"/>
      <c r="C683" s="106"/>
      <c r="D683" s="106"/>
      <c r="E683" s="106"/>
      <c r="F683">
        <v>6.0</v>
      </c>
      <c r="G683">
        <v>0.001302</v>
      </c>
      <c r="I683" t="s">
        <v>575</v>
      </c>
      <c r="J683" t="s">
        <v>586</v>
      </c>
      <c r="K683" t="s">
        <v>558</v>
      </c>
      <c r="L683" t="s">
        <v>590</v>
      </c>
      <c r="M683" t="s">
        <v>577</v>
      </c>
      <c r="N683" t="s">
        <v>577</v>
      </c>
      <c r="O683" t="s">
        <v>577</v>
      </c>
      <c r="P683" t="s">
        <v>577</v>
      </c>
      <c r="Q683" t="s">
        <v>607</v>
      </c>
      <c r="R683" t="s">
        <v>577</v>
      </c>
      <c r="S683" t="s">
        <v>578</v>
      </c>
      <c r="T683">
        <v>6.0</v>
      </c>
      <c r="U683">
        <v>0.001302</v>
      </c>
    </row>
    <row r="684">
      <c r="A684" s="106"/>
      <c r="B684" s="139"/>
      <c r="C684" s="106"/>
      <c r="D684" s="106"/>
      <c r="E684" s="106"/>
      <c r="F684">
        <v>6.0</v>
      </c>
      <c r="G684">
        <v>0.001302</v>
      </c>
      <c r="I684" t="s">
        <v>575</v>
      </c>
      <c r="J684" t="s">
        <v>586</v>
      </c>
      <c r="K684" t="s">
        <v>558</v>
      </c>
      <c r="L684" t="s">
        <v>590</v>
      </c>
      <c r="M684" t="s">
        <v>577</v>
      </c>
      <c r="N684" t="s">
        <v>577</v>
      </c>
      <c r="O684" t="s">
        <v>577</v>
      </c>
      <c r="P684" t="s">
        <v>607</v>
      </c>
      <c r="Q684" t="s">
        <v>577</v>
      </c>
      <c r="R684" t="s">
        <v>577</v>
      </c>
      <c r="S684" t="s">
        <v>577</v>
      </c>
      <c r="T684" t="s">
        <v>577</v>
      </c>
      <c r="U684" t="s">
        <v>577</v>
      </c>
      <c r="V684" t="s">
        <v>577</v>
      </c>
      <c r="W684" t="s">
        <v>577</v>
      </c>
      <c r="X684" t="s">
        <v>607</v>
      </c>
      <c r="Y684" t="s">
        <v>577</v>
      </c>
      <c r="Z684" t="s">
        <v>577</v>
      </c>
      <c r="AA684" t="s">
        <v>577</v>
      </c>
      <c r="AB684" t="s">
        <v>577</v>
      </c>
      <c r="AC684" t="s">
        <v>577</v>
      </c>
      <c r="AD684" t="s">
        <v>577</v>
      </c>
      <c r="AE684" t="s">
        <v>577</v>
      </c>
      <c r="AF684" t="s">
        <v>577</v>
      </c>
      <c r="AG684" t="s">
        <v>602</v>
      </c>
      <c r="AH684">
        <v>6.0</v>
      </c>
      <c r="AI684">
        <v>0.001302</v>
      </c>
    </row>
    <row r="685">
      <c r="A685" s="106"/>
      <c r="B685" s="139"/>
      <c r="C685" s="106"/>
      <c r="D685" s="106"/>
      <c r="E685" s="106"/>
      <c r="F685">
        <v>6.0</v>
      </c>
      <c r="G685">
        <v>0.001302</v>
      </c>
      <c r="I685" t="s">
        <v>575</v>
      </c>
      <c r="J685" t="s">
        <v>586</v>
      </c>
      <c r="K685" t="s">
        <v>558</v>
      </c>
      <c r="L685" t="s">
        <v>590</v>
      </c>
      <c r="M685" t="s">
        <v>577</v>
      </c>
      <c r="N685" t="s">
        <v>577</v>
      </c>
      <c r="O685" t="s">
        <v>577</v>
      </c>
      <c r="P685" t="s">
        <v>607</v>
      </c>
      <c r="Q685" t="s">
        <v>577</v>
      </c>
      <c r="R685" t="s">
        <v>607</v>
      </c>
      <c r="S685" t="s">
        <v>577</v>
      </c>
      <c r="T685" t="s">
        <v>607</v>
      </c>
      <c r="U685" t="s">
        <v>607</v>
      </c>
      <c r="V685" t="s">
        <v>607</v>
      </c>
      <c r="W685" t="s">
        <v>602</v>
      </c>
      <c r="X685">
        <v>6.0</v>
      </c>
      <c r="Y685">
        <v>0.001302</v>
      </c>
    </row>
    <row r="686">
      <c r="A686" s="106"/>
      <c r="B686" s="139"/>
      <c r="C686" s="106"/>
      <c r="D686" s="106"/>
      <c r="E686" s="106"/>
      <c r="F686">
        <v>6.0</v>
      </c>
      <c r="G686">
        <v>0.001302</v>
      </c>
      <c r="I686" t="s">
        <v>575</v>
      </c>
      <c r="J686" t="s">
        <v>586</v>
      </c>
      <c r="K686" t="s">
        <v>558</v>
      </c>
      <c r="L686" t="s">
        <v>590</v>
      </c>
      <c r="M686" t="s">
        <v>577</v>
      </c>
      <c r="N686" t="s">
        <v>577</v>
      </c>
      <c r="O686" t="s">
        <v>577</v>
      </c>
      <c r="P686" t="s">
        <v>742</v>
      </c>
      <c r="Q686" t="s">
        <v>629</v>
      </c>
      <c r="R686">
        <v>6.0</v>
      </c>
      <c r="S686">
        <v>0.001302</v>
      </c>
    </row>
    <row r="687">
      <c r="A687" s="106"/>
      <c r="B687" s="139"/>
      <c r="C687" s="106"/>
      <c r="D687" s="106"/>
      <c r="E687" s="106"/>
      <c r="F687">
        <v>6.0</v>
      </c>
      <c r="G687">
        <v>0.001302</v>
      </c>
      <c r="I687" t="s">
        <v>575</v>
      </c>
      <c r="J687" t="s">
        <v>586</v>
      </c>
      <c r="K687" t="s">
        <v>558</v>
      </c>
      <c r="L687" t="s">
        <v>590</v>
      </c>
      <c r="M687" t="s">
        <v>577</v>
      </c>
      <c r="N687" t="s">
        <v>577</v>
      </c>
      <c r="O687" t="s">
        <v>607</v>
      </c>
      <c r="P687" t="s">
        <v>577</v>
      </c>
      <c r="Q687" t="s">
        <v>577</v>
      </c>
      <c r="R687" t="s">
        <v>577</v>
      </c>
      <c r="S687" t="s">
        <v>578</v>
      </c>
      <c r="T687">
        <v>6.0</v>
      </c>
      <c r="U687">
        <v>0.001302</v>
      </c>
    </row>
    <row r="688">
      <c r="A688" s="106"/>
      <c r="B688" s="139"/>
      <c r="C688" s="106"/>
      <c r="D688" s="106"/>
      <c r="E688" s="106"/>
      <c r="F688">
        <v>6.0</v>
      </c>
      <c r="G688">
        <v>0.001302</v>
      </c>
      <c r="I688" t="s">
        <v>575</v>
      </c>
      <c r="J688" t="s">
        <v>586</v>
      </c>
      <c r="K688" t="s">
        <v>558</v>
      </c>
      <c r="L688" t="s">
        <v>590</v>
      </c>
      <c r="M688" t="s">
        <v>577</v>
      </c>
      <c r="N688" t="s">
        <v>577</v>
      </c>
      <c r="O688" t="s">
        <v>607</v>
      </c>
      <c r="P688" t="s">
        <v>577</v>
      </c>
      <c r="Q688" t="s">
        <v>607</v>
      </c>
      <c r="R688" t="s">
        <v>602</v>
      </c>
      <c r="S688">
        <v>6.0</v>
      </c>
      <c r="T688">
        <v>0.001302</v>
      </c>
    </row>
    <row r="689">
      <c r="A689" s="106"/>
      <c r="B689" s="139"/>
      <c r="C689" s="106"/>
      <c r="D689" s="106"/>
      <c r="E689" s="106"/>
      <c r="F689">
        <v>6.0</v>
      </c>
      <c r="G689">
        <v>0.001302</v>
      </c>
      <c r="I689" t="s">
        <v>575</v>
      </c>
      <c r="J689" t="s">
        <v>586</v>
      </c>
      <c r="K689" t="s">
        <v>558</v>
      </c>
      <c r="L689" t="s">
        <v>590</v>
      </c>
      <c r="M689" t="s">
        <v>577</v>
      </c>
      <c r="N689" t="s">
        <v>607</v>
      </c>
      <c r="O689" t="s">
        <v>577</v>
      </c>
      <c r="P689" t="s">
        <v>577</v>
      </c>
      <c r="Q689" t="s">
        <v>577</v>
      </c>
      <c r="R689" t="s">
        <v>577</v>
      </c>
      <c r="S689" t="s">
        <v>577</v>
      </c>
      <c r="T689" t="s">
        <v>577</v>
      </c>
      <c r="U689" t="s">
        <v>577</v>
      </c>
      <c r="V689" t="s">
        <v>577</v>
      </c>
      <c r="W689" t="s">
        <v>577</v>
      </c>
      <c r="X689" t="s">
        <v>577</v>
      </c>
      <c r="Y689" t="s">
        <v>577</v>
      </c>
      <c r="Z689" t="s">
        <v>602</v>
      </c>
      <c r="AA689">
        <v>6.0</v>
      </c>
      <c r="AB689">
        <v>0.001302</v>
      </c>
    </row>
    <row r="690">
      <c r="A690" s="106"/>
      <c r="B690" s="139"/>
      <c r="C690" s="106"/>
      <c r="D690" s="106"/>
      <c r="E690" s="106"/>
      <c r="F690">
        <v>6.0</v>
      </c>
      <c r="G690">
        <v>0.001302</v>
      </c>
      <c r="I690" t="s">
        <v>575</v>
      </c>
      <c r="J690" t="s">
        <v>586</v>
      </c>
      <c r="K690" t="s">
        <v>558</v>
      </c>
      <c r="L690" t="s">
        <v>590</v>
      </c>
      <c r="M690" t="s">
        <v>577</v>
      </c>
      <c r="N690" t="s">
        <v>607</v>
      </c>
      <c r="O690" t="s">
        <v>577</v>
      </c>
      <c r="P690" t="s">
        <v>577</v>
      </c>
      <c r="Q690" t="s">
        <v>577</v>
      </c>
      <c r="R690" t="s">
        <v>602</v>
      </c>
      <c r="S690">
        <v>6.0</v>
      </c>
      <c r="T690">
        <v>0.001302</v>
      </c>
    </row>
    <row r="691">
      <c r="A691" s="106"/>
      <c r="B691" s="139"/>
      <c r="C691" s="106"/>
      <c r="D691" s="106"/>
      <c r="E691" s="106"/>
      <c r="F691">
        <v>6.0</v>
      </c>
      <c r="G691">
        <v>0.001302</v>
      </c>
      <c r="I691" t="s">
        <v>575</v>
      </c>
      <c r="J691" t="s">
        <v>586</v>
      </c>
      <c r="K691" t="s">
        <v>558</v>
      </c>
      <c r="L691" t="s">
        <v>590</v>
      </c>
      <c r="M691" t="s">
        <v>577</v>
      </c>
      <c r="N691" t="s">
        <v>607</v>
      </c>
      <c r="O691" t="s">
        <v>577</v>
      </c>
      <c r="P691" t="s">
        <v>607</v>
      </c>
      <c r="Q691" t="s">
        <v>577</v>
      </c>
      <c r="R691" t="s">
        <v>578</v>
      </c>
      <c r="S691">
        <v>6.0</v>
      </c>
      <c r="T691">
        <v>0.001302</v>
      </c>
    </row>
    <row r="692">
      <c r="A692" s="106"/>
      <c r="B692" s="139"/>
      <c r="C692" s="106"/>
      <c r="D692" s="106"/>
      <c r="E692" s="106"/>
      <c r="F692">
        <v>6.0</v>
      </c>
      <c r="G692">
        <v>0.001302</v>
      </c>
      <c r="I692" t="s">
        <v>575</v>
      </c>
      <c r="J692" t="s">
        <v>586</v>
      </c>
      <c r="K692" t="s">
        <v>558</v>
      </c>
      <c r="L692" t="s">
        <v>590</v>
      </c>
      <c r="M692" t="s">
        <v>577</v>
      </c>
      <c r="N692" t="s">
        <v>607</v>
      </c>
      <c r="O692" t="s">
        <v>577</v>
      </c>
      <c r="P692" t="s">
        <v>607</v>
      </c>
      <c r="Q692" t="s">
        <v>577</v>
      </c>
      <c r="R692" t="s">
        <v>607</v>
      </c>
      <c r="S692" t="s">
        <v>607</v>
      </c>
      <c r="T692" t="s">
        <v>607</v>
      </c>
      <c r="U692" t="s">
        <v>607</v>
      </c>
      <c r="V692" t="s">
        <v>577</v>
      </c>
      <c r="W692" t="s">
        <v>607</v>
      </c>
      <c r="X692" t="s">
        <v>602</v>
      </c>
      <c r="Y692">
        <v>6.0</v>
      </c>
      <c r="Z692">
        <v>0.001302</v>
      </c>
    </row>
    <row r="693">
      <c r="A693" s="106"/>
      <c r="B693" s="139"/>
      <c r="C693" s="106"/>
      <c r="D693" s="106"/>
      <c r="E693" s="106"/>
      <c r="F693">
        <v>6.0</v>
      </c>
      <c r="G693">
        <v>0.001302</v>
      </c>
      <c r="I693" t="s">
        <v>575</v>
      </c>
      <c r="J693" t="s">
        <v>586</v>
      </c>
      <c r="K693" t="s">
        <v>558</v>
      </c>
      <c r="L693" t="s">
        <v>590</v>
      </c>
      <c r="M693" t="s">
        <v>577</v>
      </c>
      <c r="N693" t="s">
        <v>607</v>
      </c>
      <c r="O693" t="s">
        <v>577</v>
      </c>
      <c r="P693" t="s">
        <v>607</v>
      </c>
      <c r="Q693" t="s">
        <v>607</v>
      </c>
      <c r="R693" t="s">
        <v>577</v>
      </c>
      <c r="S693" t="s">
        <v>577</v>
      </c>
      <c r="T693" t="s">
        <v>577</v>
      </c>
      <c r="U693" t="s">
        <v>577</v>
      </c>
      <c r="V693" t="s">
        <v>577</v>
      </c>
      <c r="W693" t="s">
        <v>577</v>
      </c>
      <c r="X693" t="s">
        <v>578</v>
      </c>
      <c r="Y693">
        <v>6.0</v>
      </c>
      <c r="Z693">
        <v>0.001302</v>
      </c>
    </row>
    <row r="694">
      <c r="A694" s="106"/>
      <c r="B694" s="139"/>
      <c r="C694" s="106"/>
      <c r="D694" s="106"/>
      <c r="E694" s="106"/>
      <c r="F694">
        <v>6.0</v>
      </c>
      <c r="G694">
        <v>0.001302</v>
      </c>
      <c r="I694" t="s">
        <v>575</v>
      </c>
      <c r="J694" t="s">
        <v>586</v>
      </c>
      <c r="K694" t="s">
        <v>558</v>
      </c>
      <c r="L694" t="s">
        <v>590</v>
      </c>
      <c r="M694" t="s">
        <v>577</v>
      </c>
      <c r="N694" t="s">
        <v>607</v>
      </c>
      <c r="O694" t="s">
        <v>577</v>
      </c>
      <c r="P694" t="s">
        <v>607</v>
      </c>
      <c r="Q694" t="s">
        <v>607</v>
      </c>
      <c r="R694" t="s">
        <v>602</v>
      </c>
      <c r="S694">
        <v>6.0</v>
      </c>
      <c r="T694">
        <v>0.001302</v>
      </c>
    </row>
    <row r="695">
      <c r="A695" s="106"/>
      <c r="B695" s="139"/>
      <c r="C695" s="106"/>
      <c r="D695" s="106"/>
      <c r="E695" s="106"/>
      <c r="F695">
        <v>6.0</v>
      </c>
      <c r="G695">
        <v>0.001302</v>
      </c>
      <c r="I695" t="s">
        <v>575</v>
      </c>
      <c r="J695" t="s">
        <v>586</v>
      </c>
      <c r="K695" t="s">
        <v>558</v>
      </c>
      <c r="L695" t="s">
        <v>590</v>
      </c>
      <c r="M695" t="s">
        <v>577</v>
      </c>
      <c r="N695" t="s">
        <v>607</v>
      </c>
      <c r="O695" t="s">
        <v>607</v>
      </c>
      <c r="P695" t="s">
        <v>577</v>
      </c>
      <c r="Q695" t="s">
        <v>577</v>
      </c>
      <c r="R695" t="s">
        <v>577</v>
      </c>
      <c r="S695" t="s">
        <v>578</v>
      </c>
      <c r="T695">
        <v>6.0</v>
      </c>
      <c r="U695">
        <v>0.001302</v>
      </c>
    </row>
    <row r="696">
      <c r="A696" s="106"/>
      <c r="B696" s="139"/>
      <c r="C696" s="106"/>
      <c r="D696" s="106"/>
      <c r="E696" s="106"/>
      <c r="F696">
        <v>6.0</v>
      </c>
      <c r="G696">
        <v>0.001302</v>
      </c>
      <c r="I696" t="s">
        <v>575</v>
      </c>
      <c r="J696" t="s">
        <v>586</v>
      </c>
      <c r="K696" t="s">
        <v>558</v>
      </c>
      <c r="L696" t="s">
        <v>590</v>
      </c>
      <c r="M696" t="s">
        <v>577</v>
      </c>
      <c r="N696" t="s">
        <v>607</v>
      </c>
      <c r="O696" t="s">
        <v>607</v>
      </c>
      <c r="P696" t="s">
        <v>607</v>
      </c>
      <c r="Q696" t="s">
        <v>607</v>
      </c>
      <c r="R696" t="s">
        <v>607</v>
      </c>
      <c r="S696" t="s">
        <v>607</v>
      </c>
      <c r="T696" t="s">
        <v>607</v>
      </c>
      <c r="U696" t="s">
        <v>602</v>
      </c>
      <c r="V696">
        <v>6.0</v>
      </c>
      <c r="W696">
        <v>0.001302</v>
      </c>
    </row>
    <row r="697">
      <c r="A697" s="106"/>
      <c r="B697" s="139"/>
      <c r="C697" s="106"/>
      <c r="D697" s="106"/>
      <c r="E697" s="106"/>
      <c r="F697">
        <v>6.0</v>
      </c>
      <c r="G697">
        <v>0.001302</v>
      </c>
      <c r="I697" t="s">
        <v>575</v>
      </c>
      <c r="J697" t="s">
        <v>586</v>
      </c>
      <c r="K697" t="s">
        <v>558</v>
      </c>
      <c r="L697" t="s">
        <v>590</v>
      </c>
      <c r="M697" t="s">
        <v>577</v>
      </c>
      <c r="N697" t="s">
        <v>742</v>
      </c>
      <c r="O697" t="s">
        <v>577</v>
      </c>
      <c r="P697" t="s">
        <v>742</v>
      </c>
      <c r="Q697" t="s">
        <v>742</v>
      </c>
      <c r="R697" t="s">
        <v>742</v>
      </c>
      <c r="S697" t="s">
        <v>577</v>
      </c>
      <c r="T697" t="s">
        <v>577</v>
      </c>
      <c r="U697" t="s">
        <v>578</v>
      </c>
      <c r="V697">
        <v>6.0</v>
      </c>
      <c r="W697">
        <v>0.001302</v>
      </c>
    </row>
    <row r="698">
      <c r="A698" s="106"/>
      <c r="B698" s="139"/>
      <c r="C698" s="106"/>
      <c r="D698" s="106"/>
      <c r="E698" s="106"/>
      <c r="F698">
        <v>6.0</v>
      </c>
      <c r="G698">
        <v>0.001302</v>
      </c>
      <c r="I698" t="s">
        <v>575</v>
      </c>
      <c r="J698" t="s">
        <v>586</v>
      </c>
      <c r="K698" t="s">
        <v>558</v>
      </c>
      <c r="L698" t="s">
        <v>590</v>
      </c>
      <c r="M698" t="s">
        <v>577</v>
      </c>
      <c r="N698" t="s">
        <v>742</v>
      </c>
      <c r="O698" t="s">
        <v>742</v>
      </c>
      <c r="P698" t="s">
        <v>629</v>
      </c>
      <c r="Q698">
        <v>6.0</v>
      </c>
      <c r="R698">
        <v>0.001302</v>
      </c>
    </row>
    <row r="699">
      <c r="A699" s="106"/>
      <c r="B699" s="139"/>
      <c r="C699" s="106"/>
      <c r="D699" s="106"/>
      <c r="E699" s="106"/>
      <c r="F699">
        <v>6.0</v>
      </c>
      <c r="G699">
        <v>0.001302</v>
      </c>
      <c r="I699" t="s">
        <v>575</v>
      </c>
      <c r="J699" t="s">
        <v>586</v>
      </c>
      <c r="K699" t="s">
        <v>558</v>
      </c>
      <c r="L699" t="s">
        <v>590</v>
      </c>
      <c r="M699" t="s">
        <v>607</v>
      </c>
      <c r="N699" t="s">
        <v>577</v>
      </c>
      <c r="O699" t="s">
        <v>577</v>
      </c>
      <c r="P699" t="s">
        <v>577</v>
      </c>
      <c r="Q699" t="s">
        <v>577</v>
      </c>
      <c r="R699" t="s">
        <v>577</v>
      </c>
      <c r="S699" t="s">
        <v>577</v>
      </c>
      <c r="T699" t="s">
        <v>577</v>
      </c>
      <c r="U699" t="s">
        <v>577</v>
      </c>
      <c r="V699" t="s">
        <v>602</v>
      </c>
      <c r="W699">
        <v>6.0</v>
      </c>
      <c r="X699">
        <v>0.001302</v>
      </c>
    </row>
    <row r="700">
      <c r="A700" s="106"/>
      <c r="B700" s="139"/>
      <c r="C700" s="106"/>
      <c r="D700" s="106"/>
      <c r="E700" s="106"/>
      <c r="F700">
        <v>6.0</v>
      </c>
      <c r="G700">
        <v>0.001302</v>
      </c>
      <c r="I700" t="s">
        <v>575</v>
      </c>
      <c r="J700" t="s">
        <v>586</v>
      </c>
      <c r="K700" t="s">
        <v>558</v>
      </c>
      <c r="L700" t="s">
        <v>590</v>
      </c>
      <c r="M700" t="s">
        <v>607</v>
      </c>
      <c r="N700" t="s">
        <v>577</v>
      </c>
      <c r="O700" t="s">
        <v>577</v>
      </c>
      <c r="P700" t="s">
        <v>577</v>
      </c>
      <c r="Q700" t="s">
        <v>602</v>
      </c>
      <c r="R700">
        <v>6.0</v>
      </c>
      <c r="S700">
        <v>0.001302</v>
      </c>
    </row>
    <row r="701">
      <c r="A701" s="106"/>
      <c r="B701" s="139"/>
      <c r="C701" s="106"/>
      <c r="D701" s="106"/>
      <c r="E701" s="106"/>
      <c r="F701">
        <v>6.0</v>
      </c>
      <c r="G701">
        <v>0.001302</v>
      </c>
      <c r="I701" t="s">
        <v>575</v>
      </c>
      <c r="J701" t="s">
        <v>586</v>
      </c>
      <c r="K701" t="s">
        <v>558</v>
      </c>
      <c r="L701" t="s">
        <v>590</v>
      </c>
      <c r="M701" t="s">
        <v>607</v>
      </c>
      <c r="N701" t="s">
        <v>577</v>
      </c>
      <c r="O701" t="s">
        <v>577</v>
      </c>
      <c r="P701" t="s">
        <v>607</v>
      </c>
      <c r="Q701" t="s">
        <v>577</v>
      </c>
      <c r="R701" t="s">
        <v>577</v>
      </c>
      <c r="S701" t="s">
        <v>577</v>
      </c>
      <c r="T701" t="s">
        <v>577</v>
      </c>
      <c r="U701" t="s">
        <v>607</v>
      </c>
      <c r="V701" t="s">
        <v>607</v>
      </c>
      <c r="W701" t="s">
        <v>577</v>
      </c>
      <c r="X701" t="s">
        <v>577</v>
      </c>
      <c r="Y701" t="s">
        <v>577</v>
      </c>
      <c r="Z701" t="s">
        <v>578</v>
      </c>
      <c r="AA701">
        <v>6.0</v>
      </c>
      <c r="AB701">
        <v>0.001302</v>
      </c>
    </row>
    <row r="702">
      <c r="A702" s="106"/>
      <c r="B702" s="139"/>
      <c r="C702" s="106"/>
      <c r="D702" s="106"/>
      <c r="E702" s="106"/>
      <c r="F702">
        <v>6.0</v>
      </c>
      <c r="G702">
        <v>0.001302</v>
      </c>
      <c r="I702" t="s">
        <v>575</v>
      </c>
      <c r="J702" t="s">
        <v>586</v>
      </c>
      <c r="K702" t="s">
        <v>558</v>
      </c>
      <c r="L702" t="s">
        <v>590</v>
      </c>
      <c r="M702" t="s">
        <v>607</v>
      </c>
      <c r="N702" t="s">
        <v>577</v>
      </c>
      <c r="O702" t="s">
        <v>577</v>
      </c>
      <c r="P702" t="s">
        <v>607</v>
      </c>
      <c r="Q702" t="s">
        <v>607</v>
      </c>
      <c r="R702" t="s">
        <v>607</v>
      </c>
      <c r="S702" t="s">
        <v>577</v>
      </c>
      <c r="T702" t="s">
        <v>578</v>
      </c>
      <c r="U702">
        <v>6.0</v>
      </c>
      <c r="V702">
        <v>0.001302</v>
      </c>
    </row>
    <row r="703">
      <c r="A703" s="106"/>
      <c r="B703" s="139"/>
      <c r="C703" s="106"/>
      <c r="D703" s="106"/>
      <c r="E703" s="106"/>
      <c r="F703">
        <v>6.0</v>
      </c>
      <c r="G703">
        <v>0.001302</v>
      </c>
      <c r="I703" t="s">
        <v>575</v>
      </c>
      <c r="J703" t="s">
        <v>586</v>
      </c>
      <c r="K703" t="s">
        <v>558</v>
      </c>
      <c r="L703" t="s">
        <v>590</v>
      </c>
      <c r="M703" t="s">
        <v>607</v>
      </c>
      <c r="N703" t="s">
        <v>577</v>
      </c>
      <c r="O703" t="s">
        <v>607</v>
      </c>
      <c r="P703" t="s">
        <v>577</v>
      </c>
      <c r="Q703" t="s">
        <v>607</v>
      </c>
      <c r="R703" t="s">
        <v>577</v>
      </c>
      <c r="S703" t="s">
        <v>602</v>
      </c>
      <c r="T703">
        <v>6.0</v>
      </c>
      <c r="U703">
        <v>0.001302</v>
      </c>
    </row>
    <row r="704">
      <c r="A704" s="106"/>
      <c r="B704" s="139"/>
      <c r="C704" s="106"/>
      <c r="D704" s="106"/>
      <c r="E704" s="106"/>
      <c r="F704">
        <v>6.0</v>
      </c>
      <c r="G704">
        <v>0.001302</v>
      </c>
      <c r="I704" t="s">
        <v>575</v>
      </c>
      <c r="J704" t="s">
        <v>586</v>
      </c>
      <c r="K704" t="s">
        <v>558</v>
      </c>
      <c r="L704" t="s">
        <v>590</v>
      </c>
      <c r="M704" t="s">
        <v>607</v>
      </c>
      <c r="N704" t="s">
        <v>577</v>
      </c>
      <c r="O704" t="s">
        <v>607</v>
      </c>
      <c r="P704" t="s">
        <v>607</v>
      </c>
      <c r="Q704" t="s">
        <v>607</v>
      </c>
      <c r="R704" t="s">
        <v>602</v>
      </c>
      <c r="S704">
        <v>6.0</v>
      </c>
      <c r="T704">
        <v>0.001302</v>
      </c>
    </row>
    <row r="705">
      <c r="A705" s="106"/>
      <c r="B705" s="139"/>
      <c r="C705" s="106"/>
      <c r="D705" s="106"/>
      <c r="E705" s="106"/>
      <c r="F705">
        <v>6.0</v>
      </c>
      <c r="G705">
        <v>0.001302</v>
      </c>
      <c r="I705" t="s">
        <v>575</v>
      </c>
      <c r="J705" t="s">
        <v>586</v>
      </c>
      <c r="K705" t="s">
        <v>558</v>
      </c>
      <c r="L705" t="s">
        <v>590</v>
      </c>
      <c r="M705" t="s">
        <v>607</v>
      </c>
      <c r="N705" t="s">
        <v>607</v>
      </c>
      <c r="O705" t="s">
        <v>607</v>
      </c>
      <c r="P705" t="s">
        <v>607</v>
      </c>
      <c r="Q705" t="s">
        <v>577</v>
      </c>
      <c r="R705" t="s">
        <v>607</v>
      </c>
      <c r="S705" t="s">
        <v>607</v>
      </c>
      <c r="T705" t="s">
        <v>602</v>
      </c>
      <c r="U705">
        <v>6.0</v>
      </c>
      <c r="V705">
        <v>0.001302</v>
      </c>
    </row>
    <row r="706">
      <c r="A706" s="106"/>
      <c r="B706" s="139"/>
      <c r="C706" s="106"/>
      <c r="D706" s="106"/>
      <c r="E706" s="106"/>
      <c r="F706">
        <v>6.0</v>
      </c>
      <c r="G706">
        <v>0.001302</v>
      </c>
      <c r="I706" t="s">
        <v>575</v>
      </c>
      <c r="J706" t="s">
        <v>586</v>
      </c>
      <c r="K706" t="s">
        <v>558</v>
      </c>
      <c r="L706" t="s">
        <v>590</v>
      </c>
      <c r="M706" t="s">
        <v>607</v>
      </c>
      <c r="N706" t="s">
        <v>607</v>
      </c>
      <c r="O706" t="s">
        <v>607</v>
      </c>
      <c r="P706" t="s">
        <v>607</v>
      </c>
      <c r="Q706" t="s">
        <v>607</v>
      </c>
      <c r="R706" t="s">
        <v>607</v>
      </c>
      <c r="S706" t="s">
        <v>577</v>
      </c>
      <c r="T706" t="s">
        <v>577</v>
      </c>
      <c r="U706" t="s">
        <v>578</v>
      </c>
      <c r="V706">
        <v>6.0</v>
      </c>
      <c r="W706">
        <v>0.001302</v>
      </c>
    </row>
    <row r="707">
      <c r="A707" s="106"/>
      <c r="B707" s="139"/>
      <c r="C707" s="106"/>
      <c r="D707" s="106"/>
      <c r="E707" s="106"/>
      <c r="F707">
        <v>6.0</v>
      </c>
      <c r="G707">
        <v>0.001302</v>
      </c>
      <c r="I707" t="s">
        <v>575</v>
      </c>
      <c r="J707" t="s">
        <v>586</v>
      </c>
      <c r="K707" t="s">
        <v>558</v>
      </c>
      <c r="L707" t="s">
        <v>590</v>
      </c>
      <c r="M707" t="s">
        <v>607</v>
      </c>
      <c r="N707" t="s">
        <v>607</v>
      </c>
      <c r="O707" t="s">
        <v>607</v>
      </c>
      <c r="P707" t="s">
        <v>607</v>
      </c>
      <c r="Q707" t="s">
        <v>607</v>
      </c>
      <c r="R707" t="s">
        <v>607</v>
      </c>
      <c r="S707" t="s">
        <v>607</v>
      </c>
      <c r="T707" t="s">
        <v>607</v>
      </c>
      <c r="U707" t="s">
        <v>607</v>
      </c>
      <c r="V707" t="s">
        <v>607</v>
      </c>
      <c r="W707" t="s">
        <v>607</v>
      </c>
      <c r="X707" t="s">
        <v>607</v>
      </c>
      <c r="Y707" t="s">
        <v>602</v>
      </c>
      <c r="Z707">
        <v>6.0</v>
      </c>
      <c r="AA707">
        <v>0.001302</v>
      </c>
    </row>
    <row r="708">
      <c r="A708" s="106"/>
      <c r="B708" s="139"/>
      <c r="C708" s="106"/>
      <c r="D708" s="106"/>
      <c r="E708" s="106"/>
      <c r="F708">
        <v>6.0</v>
      </c>
      <c r="G708">
        <v>0.001302</v>
      </c>
      <c r="I708" t="s">
        <v>575</v>
      </c>
      <c r="J708" t="s">
        <v>586</v>
      </c>
      <c r="K708" t="s">
        <v>558</v>
      </c>
      <c r="L708" t="s">
        <v>590</v>
      </c>
      <c r="M708" t="s">
        <v>607</v>
      </c>
      <c r="N708" t="s">
        <v>607</v>
      </c>
      <c r="O708" t="s">
        <v>742</v>
      </c>
      <c r="P708" t="s">
        <v>742</v>
      </c>
      <c r="Q708" t="s">
        <v>742</v>
      </c>
      <c r="R708" t="s">
        <v>629</v>
      </c>
      <c r="S708">
        <v>6.0</v>
      </c>
      <c r="T708">
        <v>0.001302</v>
      </c>
    </row>
    <row r="709">
      <c r="A709" s="106"/>
      <c r="B709" s="139"/>
      <c r="C709" s="106"/>
      <c r="D709" s="106"/>
      <c r="E709" s="106"/>
      <c r="F709">
        <v>6.0</v>
      </c>
      <c r="G709">
        <v>0.001302</v>
      </c>
      <c r="I709" t="s">
        <v>575</v>
      </c>
      <c r="J709" t="s">
        <v>586</v>
      </c>
      <c r="K709" t="s">
        <v>558</v>
      </c>
      <c r="L709" t="s">
        <v>590</v>
      </c>
      <c r="M709" t="s">
        <v>742</v>
      </c>
      <c r="N709" t="s">
        <v>577</v>
      </c>
      <c r="O709" t="s">
        <v>577</v>
      </c>
      <c r="P709" t="s">
        <v>577</v>
      </c>
      <c r="Q709" t="s">
        <v>578</v>
      </c>
      <c r="R709">
        <v>6.0</v>
      </c>
      <c r="S709">
        <v>0.001302</v>
      </c>
    </row>
    <row r="710">
      <c r="A710" s="106"/>
      <c r="B710" s="139"/>
      <c r="C710" s="106"/>
      <c r="D710" s="106"/>
      <c r="E710" s="106"/>
      <c r="F710">
        <v>6.0</v>
      </c>
      <c r="G710">
        <v>0.001302</v>
      </c>
      <c r="I710" t="s">
        <v>575</v>
      </c>
      <c r="J710" t="s">
        <v>586</v>
      </c>
      <c r="K710" t="s">
        <v>558</v>
      </c>
      <c r="L710" t="s">
        <v>590</v>
      </c>
      <c r="M710" t="s">
        <v>742</v>
      </c>
      <c r="N710" t="s">
        <v>607</v>
      </c>
      <c r="O710" t="s">
        <v>607</v>
      </c>
      <c r="P710" t="s">
        <v>577</v>
      </c>
      <c r="Q710" t="s">
        <v>578</v>
      </c>
      <c r="R710">
        <v>6.0</v>
      </c>
      <c r="S710">
        <v>0.001302</v>
      </c>
    </row>
    <row r="711">
      <c r="A711" s="106"/>
      <c r="B711" s="139"/>
      <c r="C711" s="106"/>
      <c r="D711" s="106"/>
      <c r="E711" s="106"/>
      <c r="F711">
        <v>6.0</v>
      </c>
      <c r="G711">
        <v>0.001302</v>
      </c>
      <c r="I711" t="s">
        <v>575</v>
      </c>
      <c r="J711" t="s">
        <v>586</v>
      </c>
      <c r="K711" t="s">
        <v>558</v>
      </c>
      <c r="L711" t="s">
        <v>590</v>
      </c>
      <c r="M711" t="s">
        <v>742</v>
      </c>
      <c r="N711" t="s">
        <v>742</v>
      </c>
      <c r="O711" t="s">
        <v>742</v>
      </c>
      <c r="P711" t="s">
        <v>607</v>
      </c>
      <c r="Q711" t="s">
        <v>742</v>
      </c>
      <c r="R711" t="s">
        <v>629</v>
      </c>
      <c r="S711">
        <v>6.0</v>
      </c>
      <c r="T711">
        <v>0.001302</v>
      </c>
    </row>
    <row r="712">
      <c r="A712" s="106"/>
      <c r="B712" s="139"/>
      <c r="C712" s="106"/>
      <c r="D712" s="106"/>
      <c r="E712" s="106"/>
      <c r="F712">
        <v>6.0</v>
      </c>
      <c r="G712">
        <v>0.001302</v>
      </c>
      <c r="I712" t="s">
        <v>575</v>
      </c>
      <c r="J712" t="s">
        <v>586</v>
      </c>
      <c r="K712" t="s">
        <v>558</v>
      </c>
      <c r="L712" t="s">
        <v>562</v>
      </c>
      <c r="M712" t="s">
        <v>622</v>
      </c>
      <c r="N712" t="s">
        <v>607</v>
      </c>
      <c r="O712" t="s">
        <v>578</v>
      </c>
      <c r="P712">
        <v>6.0</v>
      </c>
      <c r="Q712">
        <v>0.001302</v>
      </c>
    </row>
    <row r="713">
      <c r="A713" s="106"/>
      <c r="B713" s="139"/>
      <c r="C713" s="106"/>
      <c r="D713" s="106"/>
      <c r="E713" s="106"/>
      <c r="F713">
        <v>6.0</v>
      </c>
      <c r="G713">
        <v>0.001302</v>
      </c>
      <c r="I713" t="s">
        <v>575</v>
      </c>
      <c r="J713" t="s">
        <v>586</v>
      </c>
      <c r="K713" t="s">
        <v>558</v>
      </c>
      <c r="L713" t="s">
        <v>562</v>
      </c>
      <c r="M713" t="s">
        <v>622</v>
      </c>
      <c r="N713" t="s">
        <v>607</v>
      </c>
      <c r="O713" t="s">
        <v>577</v>
      </c>
      <c r="P713" t="s">
        <v>602</v>
      </c>
      <c r="Q713">
        <v>6.0</v>
      </c>
      <c r="R713">
        <v>0.001302</v>
      </c>
    </row>
    <row r="714">
      <c r="A714" s="106"/>
      <c r="B714" s="139"/>
      <c r="C714" s="106"/>
      <c r="D714" s="106"/>
      <c r="E714" s="106"/>
      <c r="F714">
        <v>6.0</v>
      </c>
      <c r="G714">
        <v>0.001302</v>
      </c>
      <c r="I714" t="s">
        <v>575</v>
      </c>
      <c r="J714" t="s">
        <v>576</v>
      </c>
      <c r="K714" t="s">
        <v>577</v>
      </c>
      <c r="L714" t="s">
        <v>577</v>
      </c>
      <c r="M714" t="s">
        <v>577</v>
      </c>
      <c r="N714" t="s">
        <v>577</v>
      </c>
      <c r="O714" t="s">
        <v>577</v>
      </c>
      <c r="P714" t="s">
        <v>577</v>
      </c>
      <c r="Q714" t="s">
        <v>577</v>
      </c>
      <c r="R714" t="s">
        <v>577</v>
      </c>
      <c r="S714" t="s">
        <v>577</v>
      </c>
      <c r="T714" t="s">
        <v>577</v>
      </c>
      <c r="U714" t="s">
        <v>577</v>
      </c>
      <c r="V714" t="s">
        <v>577</v>
      </c>
      <c r="W714" t="s">
        <v>577</v>
      </c>
      <c r="X714" t="s">
        <v>577</v>
      </c>
      <c r="Y714" t="s">
        <v>578</v>
      </c>
      <c r="Z714">
        <v>6.0</v>
      </c>
      <c r="AA714">
        <v>0.001302</v>
      </c>
    </row>
    <row r="715">
      <c r="A715" s="106"/>
      <c r="B715" s="139"/>
      <c r="C715" s="106"/>
      <c r="D715" s="106"/>
      <c r="E715" s="106"/>
      <c r="F715">
        <v>6.0</v>
      </c>
      <c r="G715">
        <v>0.001302</v>
      </c>
      <c r="I715" t="s">
        <v>575</v>
      </c>
      <c r="J715" t="s">
        <v>576</v>
      </c>
      <c r="K715" t="s">
        <v>577</v>
      </c>
      <c r="L715" t="s">
        <v>742</v>
      </c>
      <c r="M715" t="s">
        <v>578</v>
      </c>
      <c r="N715">
        <v>6.0</v>
      </c>
      <c r="O715">
        <v>0.001302</v>
      </c>
    </row>
    <row r="716">
      <c r="A716" s="106"/>
      <c r="B716" s="139"/>
      <c r="C716" s="106"/>
      <c r="D716" s="106"/>
      <c r="E716" s="106"/>
      <c r="F716">
        <v>6.0</v>
      </c>
      <c r="G716">
        <v>0.001302</v>
      </c>
      <c r="I716" t="s">
        <v>585</v>
      </c>
      <c r="J716" t="s">
        <v>1197</v>
      </c>
      <c r="K716" t="s">
        <v>586</v>
      </c>
      <c r="L716" t="s">
        <v>558</v>
      </c>
      <c r="M716" t="s">
        <v>590</v>
      </c>
      <c r="N716" t="s">
        <v>779</v>
      </c>
      <c r="O716" t="s">
        <v>738</v>
      </c>
      <c r="P716" t="s">
        <v>675</v>
      </c>
      <c r="Q716">
        <v>6.0</v>
      </c>
      <c r="R716">
        <v>0.001302</v>
      </c>
    </row>
    <row r="717">
      <c r="A717" s="106"/>
      <c r="B717" s="139"/>
      <c r="C717" s="106"/>
      <c r="D717" s="106"/>
      <c r="E717" s="106"/>
      <c r="F717">
        <v>6.0</v>
      </c>
      <c r="G717">
        <v>0.001302</v>
      </c>
      <c r="I717" t="s">
        <v>585</v>
      </c>
      <c r="J717" t="s">
        <v>640</v>
      </c>
      <c r="K717" t="s">
        <v>586</v>
      </c>
      <c r="L717" t="s">
        <v>558</v>
      </c>
      <c r="M717" t="s">
        <v>590</v>
      </c>
      <c r="N717" t="s">
        <v>578</v>
      </c>
      <c r="O717" t="s">
        <v>836</v>
      </c>
      <c r="P717" t="s">
        <v>836</v>
      </c>
      <c r="Q717" t="s">
        <v>836</v>
      </c>
      <c r="R717" t="s">
        <v>836</v>
      </c>
      <c r="S717" t="s">
        <v>836</v>
      </c>
      <c r="T717" t="s">
        <v>836</v>
      </c>
      <c r="U717" t="s">
        <v>836</v>
      </c>
      <c r="V717" t="s">
        <v>598</v>
      </c>
      <c r="W717">
        <v>6.0</v>
      </c>
      <c r="X717">
        <v>0.001302</v>
      </c>
    </row>
    <row r="718">
      <c r="A718" s="106"/>
      <c r="B718" s="139"/>
      <c r="C718" s="106"/>
      <c r="D718" s="106"/>
      <c r="E718" s="106"/>
      <c r="F718">
        <v>6.0</v>
      </c>
      <c r="G718">
        <v>0.001302</v>
      </c>
      <c r="I718" t="s">
        <v>585</v>
      </c>
      <c r="J718" t="s">
        <v>640</v>
      </c>
      <c r="K718" t="s">
        <v>586</v>
      </c>
      <c r="L718" t="s">
        <v>558</v>
      </c>
      <c r="M718" t="s">
        <v>590</v>
      </c>
      <c r="N718" t="s">
        <v>578</v>
      </c>
      <c r="O718" t="s">
        <v>836</v>
      </c>
      <c r="P718" t="s">
        <v>972</v>
      </c>
      <c r="Q718">
        <v>6.0</v>
      </c>
      <c r="R718">
        <v>0.001302</v>
      </c>
    </row>
    <row r="719">
      <c r="A719" s="106"/>
      <c r="B719" s="139"/>
      <c r="C719" s="106"/>
      <c r="D719" s="106"/>
      <c r="E719" s="106"/>
      <c r="F719">
        <v>6.0</v>
      </c>
      <c r="G719">
        <v>0.001302</v>
      </c>
      <c r="I719" t="s">
        <v>585</v>
      </c>
      <c r="J719" t="s">
        <v>640</v>
      </c>
      <c r="K719" t="s">
        <v>586</v>
      </c>
      <c r="L719" t="s">
        <v>558</v>
      </c>
      <c r="M719" t="s">
        <v>590</v>
      </c>
      <c r="N719" t="s">
        <v>577</v>
      </c>
      <c r="O719" t="s">
        <v>578</v>
      </c>
      <c r="P719" t="s">
        <v>836</v>
      </c>
      <c r="Q719" t="s">
        <v>675</v>
      </c>
      <c r="R719">
        <v>6.0</v>
      </c>
      <c r="S719">
        <v>0.001302</v>
      </c>
    </row>
    <row r="720">
      <c r="A720" s="106"/>
      <c r="B720" s="139"/>
      <c r="C720" s="106"/>
      <c r="D720" s="106"/>
      <c r="E720" s="106"/>
      <c r="F720">
        <v>6.0</v>
      </c>
      <c r="G720">
        <v>0.001302</v>
      </c>
      <c r="I720" t="s">
        <v>585</v>
      </c>
      <c r="J720" t="s">
        <v>640</v>
      </c>
      <c r="K720" t="s">
        <v>586</v>
      </c>
      <c r="L720" t="s">
        <v>558</v>
      </c>
      <c r="M720" t="s">
        <v>590</v>
      </c>
      <c r="N720" t="s">
        <v>577</v>
      </c>
      <c r="O720" t="s">
        <v>577</v>
      </c>
      <c r="P720" t="s">
        <v>578</v>
      </c>
      <c r="Q720" t="s">
        <v>738</v>
      </c>
      <c r="R720">
        <v>6.0</v>
      </c>
      <c r="S720">
        <v>0.001302</v>
      </c>
    </row>
    <row r="721">
      <c r="A721" s="106"/>
      <c r="B721" s="139"/>
      <c r="C721" s="106"/>
      <c r="D721" s="106"/>
      <c r="E721" s="106"/>
      <c r="F721">
        <v>6.0</v>
      </c>
      <c r="G721">
        <v>0.001302</v>
      </c>
      <c r="I721" t="s">
        <v>585</v>
      </c>
      <c r="J721" t="s">
        <v>640</v>
      </c>
      <c r="K721" t="s">
        <v>586</v>
      </c>
      <c r="L721" t="s">
        <v>558</v>
      </c>
      <c r="M721" t="s">
        <v>590</v>
      </c>
      <c r="N721" t="s">
        <v>577</v>
      </c>
      <c r="O721" t="s">
        <v>577</v>
      </c>
      <c r="P721" t="s">
        <v>578</v>
      </c>
      <c r="Q721" t="s">
        <v>953</v>
      </c>
      <c r="R721">
        <v>6.0</v>
      </c>
      <c r="S721">
        <v>0.001302</v>
      </c>
    </row>
    <row r="722">
      <c r="A722" s="106"/>
      <c r="B722" s="139"/>
      <c r="C722" s="106"/>
      <c r="D722" s="106"/>
      <c r="E722" s="106"/>
      <c r="F722">
        <v>6.0</v>
      </c>
      <c r="G722">
        <v>0.001302</v>
      </c>
      <c r="I722" t="s">
        <v>585</v>
      </c>
      <c r="J722" t="s">
        <v>640</v>
      </c>
      <c r="K722" t="s">
        <v>586</v>
      </c>
      <c r="L722" t="s">
        <v>558</v>
      </c>
      <c r="M722" t="s">
        <v>590</v>
      </c>
      <c r="N722" t="s">
        <v>577</v>
      </c>
      <c r="O722" t="s">
        <v>577</v>
      </c>
      <c r="P722" t="s">
        <v>578</v>
      </c>
      <c r="Q722" t="s">
        <v>836</v>
      </c>
      <c r="R722" t="s">
        <v>836</v>
      </c>
      <c r="S722" t="s">
        <v>836</v>
      </c>
      <c r="T722" t="s">
        <v>836</v>
      </c>
      <c r="U722" t="s">
        <v>836</v>
      </c>
      <c r="V722" t="s">
        <v>598</v>
      </c>
      <c r="W722">
        <v>6.0</v>
      </c>
      <c r="X722">
        <v>0.001302</v>
      </c>
    </row>
    <row r="723">
      <c r="A723" s="106"/>
      <c r="B723" s="139"/>
      <c r="C723" s="106"/>
      <c r="D723" s="106"/>
      <c r="E723" s="106"/>
      <c r="F723">
        <v>6.0</v>
      </c>
      <c r="G723">
        <v>0.001302</v>
      </c>
      <c r="I723" t="s">
        <v>585</v>
      </c>
      <c r="J723" t="s">
        <v>640</v>
      </c>
      <c r="K723" t="s">
        <v>586</v>
      </c>
      <c r="L723" t="s">
        <v>558</v>
      </c>
      <c r="M723" t="s">
        <v>590</v>
      </c>
      <c r="N723" t="s">
        <v>577</v>
      </c>
      <c r="O723" t="s">
        <v>577</v>
      </c>
      <c r="P723" t="s">
        <v>577</v>
      </c>
      <c r="Q723" t="s">
        <v>578</v>
      </c>
      <c r="R723" t="s">
        <v>948</v>
      </c>
      <c r="S723">
        <v>6.0</v>
      </c>
      <c r="T723">
        <v>0.001302</v>
      </c>
    </row>
    <row r="724">
      <c r="A724" s="106"/>
      <c r="B724" s="139"/>
      <c r="C724" s="106"/>
      <c r="D724" s="106"/>
      <c r="E724" s="106"/>
      <c r="F724">
        <v>6.0</v>
      </c>
      <c r="G724">
        <v>0.001302</v>
      </c>
      <c r="I724" t="s">
        <v>585</v>
      </c>
      <c r="J724" t="s">
        <v>640</v>
      </c>
      <c r="K724" t="s">
        <v>586</v>
      </c>
      <c r="L724" t="s">
        <v>558</v>
      </c>
      <c r="M724" t="s">
        <v>590</v>
      </c>
      <c r="N724" t="s">
        <v>577</v>
      </c>
      <c r="O724" t="s">
        <v>577</v>
      </c>
      <c r="P724" t="s">
        <v>577</v>
      </c>
      <c r="Q724" t="s">
        <v>577</v>
      </c>
      <c r="R724" t="s">
        <v>577</v>
      </c>
      <c r="S724" t="s">
        <v>578</v>
      </c>
      <c r="T724" t="s">
        <v>675</v>
      </c>
      <c r="U724">
        <v>6.0</v>
      </c>
      <c r="V724">
        <v>0.001302</v>
      </c>
    </row>
    <row r="725">
      <c r="A725" s="106"/>
      <c r="B725" s="139"/>
      <c r="C725" s="106"/>
      <c r="D725" s="106"/>
      <c r="E725" s="106"/>
      <c r="F725">
        <v>6.0</v>
      </c>
      <c r="G725">
        <v>0.001302</v>
      </c>
      <c r="I725" t="s">
        <v>585</v>
      </c>
      <c r="J725" t="s">
        <v>640</v>
      </c>
      <c r="K725" t="s">
        <v>586</v>
      </c>
      <c r="L725" t="s">
        <v>558</v>
      </c>
      <c r="M725" t="s">
        <v>590</v>
      </c>
      <c r="N725" t="s">
        <v>577</v>
      </c>
      <c r="O725" t="s">
        <v>577</v>
      </c>
      <c r="P725" t="s">
        <v>577</v>
      </c>
      <c r="Q725" t="s">
        <v>577</v>
      </c>
      <c r="R725" t="s">
        <v>577</v>
      </c>
      <c r="S725" t="s">
        <v>578</v>
      </c>
      <c r="T725" t="s">
        <v>989</v>
      </c>
      <c r="U725">
        <v>6.0</v>
      </c>
      <c r="V725">
        <v>0.001302</v>
      </c>
    </row>
    <row r="726">
      <c r="A726" s="106"/>
      <c r="B726" s="139"/>
      <c r="C726" s="106"/>
      <c r="D726" s="106"/>
      <c r="E726" s="106"/>
      <c r="F726">
        <v>6.0</v>
      </c>
      <c r="G726">
        <v>0.001302</v>
      </c>
      <c r="I726" t="s">
        <v>585</v>
      </c>
      <c r="J726" t="s">
        <v>640</v>
      </c>
      <c r="K726" t="s">
        <v>586</v>
      </c>
      <c r="L726" t="s">
        <v>558</v>
      </c>
      <c r="M726" t="s">
        <v>590</v>
      </c>
      <c r="N726" t="s">
        <v>577</v>
      </c>
      <c r="O726" t="s">
        <v>577</v>
      </c>
      <c r="P726" t="s">
        <v>602</v>
      </c>
      <c r="Q726" t="s">
        <v>598</v>
      </c>
      <c r="R726">
        <v>6.0</v>
      </c>
      <c r="S726">
        <v>0.001302</v>
      </c>
    </row>
    <row r="727">
      <c r="A727" s="106"/>
      <c r="B727" s="139"/>
      <c r="C727" s="106"/>
      <c r="D727" s="106"/>
      <c r="E727" s="106"/>
      <c r="F727">
        <v>6.0</v>
      </c>
      <c r="G727">
        <v>0.001302</v>
      </c>
      <c r="I727" t="s">
        <v>585</v>
      </c>
      <c r="J727" t="s">
        <v>640</v>
      </c>
      <c r="K727" t="s">
        <v>586</v>
      </c>
      <c r="L727" t="s">
        <v>558</v>
      </c>
      <c r="M727" t="s">
        <v>590</v>
      </c>
      <c r="N727" t="s">
        <v>577</v>
      </c>
      <c r="O727" t="s">
        <v>577</v>
      </c>
      <c r="P727" t="s">
        <v>607</v>
      </c>
      <c r="Q727" t="s">
        <v>607</v>
      </c>
      <c r="R727" t="s">
        <v>602</v>
      </c>
      <c r="S727" t="s">
        <v>598</v>
      </c>
      <c r="T727">
        <v>6.0</v>
      </c>
      <c r="U727">
        <v>0.001302</v>
      </c>
    </row>
    <row r="728">
      <c r="A728" s="106"/>
      <c r="B728" s="139"/>
      <c r="C728" s="106"/>
      <c r="D728" s="106"/>
      <c r="E728" s="106"/>
      <c r="F728">
        <v>6.0</v>
      </c>
      <c r="G728">
        <v>0.001302</v>
      </c>
      <c r="I728" t="s">
        <v>585</v>
      </c>
      <c r="J728" t="s">
        <v>640</v>
      </c>
      <c r="K728" t="s">
        <v>586</v>
      </c>
      <c r="L728" t="s">
        <v>558</v>
      </c>
      <c r="M728" t="s">
        <v>590</v>
      </c>
      <c r="N728" t="s">
        <v>577</v>
      </c>
      <c r="O728" t="s">
        <v>602</v>
      </c>
      <c r="P728" t="s">
        <v>738</v>
      </c>
      <c r="Q728">
        <v>6.0</v>
      </c>
      <c r="R728">
        <v>0.001302</v>
      </c>
    </row>
    <row r="729">
      <c r="A729" s="106"/>
      <c r="B729" s="139"/>
      <c r="C729" s="106"/>
      <c r="D729" s="106"/>
      <c r="E729" s="106"/>
      <c r="F729">
        <v>6.0</v>
      </c>
      <c r="G729">
        <v>0.001302</v>
      </c>
      <c r="I729" t="s">
        <v>585</v>
      </c>
      <c r="J729" t="s">
        <v>640</v>
      </c>
      <c r="K729" t="s">
        <v>586</v>
      </c>
      <c r="L729" t="s">
        <v>558</v>
      </c>
      <c r="M729" t="s">
        <v>590</v>
      </c>
      <c r="N729" t="s">
        <v>577</v>
      </c>
      <c r="O729" t="s">
        <v>607</v>
      </c>
      <c r="P729" t="s">
        <v>607</v>
      </c>
      <c r="Q729" t="s">
        <v>578</v>
      </c>
      <c r="R729" t="s">
        <v>590</v>
      </c>
      <c r="S729">
        <v>6.0</v>
      </c>
      <c r="T729">
        <v>0.001302</v>
      </c>
    </row>
    <row r="730">
      <c r="A730" s="106"/>
      <c r="B730" s="139"/>
      <c r="C730" s="106"/>
      <c r="D730" s="106"/>
      <c r="E730" s="106"/>
      <c r="F730">
        <v>6.0</v>
      </c>
      <c r="G730">
        <v>0.001302</v>
      </c>
      <c r="I730" t="s">
        <v>585</v>
      </c>
      <c r="J730" t="s">
        <v>640</v>
      </c>
      <c r="K730" t="s">
        <v>586</v>
      </c>
      <c r="L730" t="s">
        <v>558</v>
      </c>
      <c r="M730" t="s">
        <v>590</v>
      </c>
      <c r="N730" t="s">
        <v>602</v>
      </c>
      <c r="O730" t="s">
        <v>607</v>
      </c>
      <c r="P730" t="s">
        <v>602</v>
      </c>
      <c r="Q730">
        <v>6.0</v>
      </c>
      <c r="R730">
        <v>0.001302</v>
      </c>
    </row>
    <row r="731">
      <c r="A731" s="106"/>
      <c r="B731" s="139"/>
      <c r="C731" s="106"/>
      <c r="D731" s="106"/>
      <c r="E731" s="106"/>
      <c r="F731">
        <v>6.0</v>
      </c>
      <c r="G731">
        <v>0.001302</v>
      </c>
      <c r="I731" t="s">
        <v>585</v>
      </c>
      <c r="J731" t="s">
        <v>640</v>
      </c>
      <c r="K731" t="s">
        <v>586</v>
      </c>
      <c r="L731" t="s">
        <v>558</v>
      </c>
      <c r="M731" t="s">
        <v>590</v>
      </c>
      <c r="N731" t="s">
        <v>602</v>
      </c>
      <c r="O731" t="s">
        <v>984</v>
      </c>
      <c r="P731" t="s">
        <v>984</v>
      </c>
      <c r="Q731" t="s">
        <v>678</v>
      </c>
      <c r="R731">
        <v>6.0</v>
      </c>
      <c r="S731">
        <v>0.001302</v>
      </c>
    </row>
    <row r="732">
      <c r="A732" s="106"/>
      <c r="B732" s="139"/>
      <c r="C732" s="106"/>
      <c r="D732" s="106"/>
      <c r="E732" s="106"/>
      <c r="F732">
        <v>6.0</v>
      </c>
      <c r="G732">
        <v>0.001302</v>
      </c>
      <c r="I732" t="s">
        <v>585</v>
      </c>
      <c r="J732" t="s">
        <v>640</v>
      </c>
      <c r="K732" t="s">
        <v>586</v>
      </c>
      <c r="L732" t="s">
        <v>558</v>
      </c>
      <c r="M732" t="s">
        <v>590</v>
      </c>
      <c r="N732" t="s">
        <v>602</v>
      </c>
      <c r="O732" t="s">
        <v>836</v>
      </c>
      <c r="P732" t="s">
        <v>836</v>
      </c>
      <c r="Q732" t="s">
        <v>836</v>
      </c>
      <c r="R732" t="s">
        <v>598</v>
      </c>
      <c r="S732">
        <v>6.0</v>
      </c>
      <c r="T732">
        <v>0.001302</v>
      </c>
    </row>
    <row r="733">
      <c r="A733" s="106"/>
      <c r="B733" s="139"/>
      <c r="C733" s="106"/>
      <c r="D733" s="106"/>
      <c r="E733" s="106"/>
      <c r="F733">
        <v>6.0</v>
      </c>
      <c r="G733">
        <v>0.001302</v>
      </c>
      <c r="I733" t="s">
        <v>585</v>
      </c>
      <c r="J733" t="s">
        <v>640</v>
      </c>
      <c r="K733" t="s">
        <v>586</v>
      </c>
      <c r="L733" t="s">
        <v>558</v>
      </c>
      <c r="M733" t="s">
        <v>590</v>
      </c>
      <c r="N733" t="s">
        <v>602</v>
      </c>
      <c r="O733" t="s">
        <v>814</v>
      </c>
      <c r="P733" t="s">
        <v>646</v>
      </c>
      <c r="Q733">
        <v>6.0</v>
      </c>
      <c r="R733">
        <v>0.001302</v>
      </c>
    </row>
    <row r="734">
      <c r="A734" s="106"/>
      <c r="B734" s="139"/>
      <c r="C734" s="106"/>
      <c r="D734" s="106"/>
      <c r="E734" s="106"/>
      <c r="F734">
        <v>6.0</v>
      </c>
      <c r="G734">
        <v>0.001302</v>
      </c>
      <c r="I734" t="s">
        <v>585</v>
      </c>
      <c r="J734" t="s">
        <v>640</v>
      </c>
      <c r="K734" t="s">
        <v>586</v>
      </c>
      <c r="L734" t="s">
        <v>558</v>
      </c>
      <c r="M734" t="s">
        <v>590</v>
      </c>
      <c r="N734" t="s">
        <v>607</v>
      </c>
      <c r="O734" t="s">
        <v>578</v>
      </c>
      <c r="P734" t="s">
        <v>774</v>
      </c>
      <c r="Q734">
        <v>6.0</v>
      </c>
      <c r="R734">
        <v>0.001302</v>
      </c>
    </row>
    <row r="735">
      <c r="A735" s="106"/>
      <c r="B735" s="139"/>
      <c r="C735" s="106"/>
      <c r="D735" s="106"/>
      <c r="E735" s="106"/>
      <c r="F735">
        <v>6.0</v>
      </c>
      <c r="G735">
        <v>0.001302</v>
      </c>
      <c r="I735" t="s">
        <v>585</v>
      </c>
      <c r="J735" t="s">
        <v>640</v>
      </c>
      <c r="K735" t="s">
        <v>586</v>
      </c>
      <c r="L735" t="s">
        <v>558</v>
      </c>
      <c r="M735" t="s">
        <v>590</v>
      </c>
      <c r="N735" t="s">
        <v>607</v>
      </c>
      <c r="O735" t="s">
        <v>577</v>
      </c>
      <c r="P735" t="s">
        <v>578</v>
      </c>
      <c r="Q735" t="s">
        <v>678</v>
      </c>
      <c r="R735">
        <v>6.0</v>
      </c>
      <c r="S735">
        <v>0.001302</v>
      </c>
    </row>
    <row r="736">
      <c r="A736" s="106"/>
      <c r="B736" s="139"/>
      <c r="C736" s="106"/>
      <c r="D736" s="106"/>
      <c r="E736" s="106"/>
      <c r="F736">
        <v>6.0</v>
      </c>
      <c r="G736">
        <v>0.001302</v>
      </c>
      <c r="I736" t="s">
        <v>585</v>
      </c>
      <c r="J736" t="s">
        <v>640</v>
      </c>
      <c r="K736" t="s">
        <v>586</v>
      </c>
      <c r="L736" t="s">
        <v>558</v>
      </c>
      <c r="M736" t="s">
        <v>590</v>
      </c>
      <c r="N736" t="s">
        <v>607</v>
      </c>
      <c r="O736" t="s">
        <v>577</v>
      </c>
      <c r="P736" t="s">
        <v>578</v>
      </c>
      <c r="Q736" t="s">
        <v>598</v>
      </c>
      <c r="R736">
        <v>6.0</v>
      </c>
      <c r="S736">
        <v>0.001302</v>
      </c>
    </row>
    <row r="737">
      <c r="A737" s="106"/>
      <c r="B737" s="139"/>
      <c r="C737" s="106"/>
      <c r="D737" s="106"/>
      <c r="E737" s="106"/>
      <c r="F737">
        <v>6.0</v>
      </c>
      <c r="G737">
        <v>0.001302</v>
      </c>
      <c r="I737" t="s">
        <v>585</v>
      </c>
      <c r="J737" t="s">
        <v>640</v>
      </c>
      <c r="K737" t="s">
        <v>586</v>
      </c>
      <c r="L737" t="s">
        <v>558</v>
      </c>
      <c r="M737" t="s">
        <v>590</v>
      </c>
      <c r="N737" t="s">
        <v>607</v>
      </c>
      <c r="O737" t="s">
        <v>577</v>
      </c>
      <c r="P737" t="s">
        <v>577</v>
      </c>
      <c r="Q737" t="s">
        <v>578</v>
      </c>
      <c r="R737" t="s">
        <v>675</v>
      </c>
      <c r="S737">
        <v>6.0</v>
      </c>
      <c r="T737">
        <v>0.001302</v>
      </c>
    </row>
    <row r="738">
      <c r="A738" s="106"/>
      <c r="B738" s="139"/>
      <c r="C738" s="106"/>
      <c r="D738" s="106"/>
      <c r="E738" s="106"/>
      <c r="F738">
        <v>6.0</v>
      </c>
      <c r="G738">
        <v>0.001302</v>
      </c>
      <c r="I738" t="s">
        <v>585</v>
      </c>
      <c r="J738" t="s">
        <v>640</v>
      </c>
      <c r="K738" t="s">
        <v>586</v>
      </c>
      <c r="L738" t="s">
        <v>558</v>
      </c>
      <c r="M738" t="s">
        <v>590</v>
      </c>
      <c r="N738" t="s">
        <v>607</v>
      </c>
      <c r="O738" t="s">
        <v>577</v>
      </c>
      <c r="P738" t="s">
        <v>577</v>
      </c>
      <c r="Q738" t="s">
        <v>577</v>
      </c>
      <c r="R738" t="s">
        <v>577</v>
      </c>
      <c r="S738" t="s">
        <v>577</v>
      </c>
      <c r="T738" t="s">
        <v>577</v>
      </c>
      <c r="U738" t="s">
        <v>602</v>
      </c>
      <c r="V738" t="s">
        <v>590</v>
      </c>
      <c r="W738">
        <v>6.0</v>
      </c>
      <c r="X738">
        <v>0.001302</v>
      </c>
    </row>
    <row r="739">
      <c r="A739" s="106"/>
      <c r="B739" s="139"/>
      <c r="C739" s="106"/>
      <c r="D739" s="106"/>
      <c r="E739" s="106"/>
      <c r="F739">
        <v>6.0</v>
      </c>
      <c r="G739">
        <v>0.001302</v>
      </c>
      <c r="I739" t="s">
        <v>585</v>
      </c>
      <c r="J739" t="s">
        <v>640</v>
      </c>
      <c r="K739" t="s">
        <v>586</v>
      </c>
      <c r="L739" t="s">
        <v>558</v>
      </c>
      <c r="M739" t="s">
        <v>590</v>
      </c>
      <c r="N739" t="s">
        <v>607</v>
      </c>
      <c r="O739" t="s">
        <v>577</v>
      </c>
      <c r="P739" t="s">
        <v>577</v>
      </c>
      <c r="Q739" t="s">
        <v>577</v>
      </c>
      <c r="R739" t="s">
        <v>607</v>
      </c>
      <c r="S739" t="s">
        <v>993</v>
      </c>
      <c r="T739" t="s">
        <v>993</v>
      </c>
      <c r="U739" t="s">
        <v>607</v>
      </c>
      <c r="V739" t="s">
        <v>578</v>
      </c>
      <c r="W739" t="s">
        <v>590</v>
      </c>
      <c r="X739">
        <v>6.0</v>
      </c>
      <c r="Y739">
        <v>0.001302</v>
      </c>
    </row>
    <row r="740">
      <c r="A740" s="106"/>
      <c r="B740" s="139"/>
      <c r="C740" s="106"/>
      <c r="D740" s="106"/>
      <c r="E740" s="106"/>
      <c r="F740">
        <v>6.0</v>
      </c>
      <c r="G740">
        <v>0.001302</v>
      </c>
      <c r="I740" t="s">
        <v>585</v>
      </c>
      <c r="J740" t="s">
        <v>640</v>
      </c>
      <c r="K740" t="s">
        <v>586</v>
      </c>
      <c r="L740" t="s">
        <v>558</v>
      </c>
      <c r="M740" t="s">
        <v>590</v>
      </c>
      <c r="N740" t="s">
        <v>607</v>
      </c>
      <c r="O740" t="s">
        <v>607</v>
      </c>
      <c r="P740" t="s">
        <v>577</v>
      </c>
      <c r="Q740" t="s">
        <v>577</v>
      </c>
      <c r="R740" t="s">
        <v>577</v>
      </c>
      <c r="S740" t="s">
        <v>578</v>
      </c>
      <c r="T740" t="s">
        <v>590</v>
      </c>
      <c r="U740">
        <v>6.0</v>
      </c>
      <c r="V740">
        <v>0.001302</v>
      </c>
    </row>
    <row r="741">
      <c r="A741" s="106"/>
      <c r="B741" s="139"/>
      <c r="C741" s="106"/>
      <c r="D741" s="106"/>
      <c r="E741" s="106"/>
      <c r="F741">
        <v>6.0</v>
      </c>
      <c r="G741">
        <v>0.001302</v>
      </c>
      <c r="I741" t="s">
        <v>585</v>
      </c>
      <c r="J741" t="s">
        <v>640</v>
      </c>
      <c r="K741" t="s">
        <v>586</v>
      </c>
      <c r="L741" t="s">
        <v>558</v>
      </c>
      <c r="M741" t="s">
        <v>590</v>
      </c>
      <c r="N741" t="s">
        <v>607</v>
      </c>
      <c r="O741" t="s">
        <v>607</v>
      </c>
      <c r="P741" t="s">
        <v>602</v>
      </c>
      <c r="Q741" t="s">
        <v>607</v>
      </c>
      <c r="R741" t="s">
        <v>602</v>
      </c>
      <c r="S741">
        <v>6.0</v>
      </c>
      <c r="T741">
        <v>0.001302</v>
      </c>
    </row>
    <row r="742">
      <c r="A742" s="106"/>
      <c r="B742" s="139"/>
      <c r="C742" s="106"/>
      <c r="D742" s="106"/>
      <c r="E742" s="106"/>
      <c r="F742">
        <v>6.0</v>
      </c>
      <c r="G742">
        <v>0.001302</v>
      </c>
      <c r="I742" t="s">
        <v>585</v>
      </c>
      <c r="J742" t="s">
        <v>640</v>
      </c>
      <c r="K742" t="s">
        <v>586</v>
      </c>
      <c r="L742" t="s">
        <v>558</v>
      </c>
      <c r="M742" t="s">
        <v>590</v>
      </c>
      <c r="N742" t="s">
        <v>607</v>
      </c>
      <c r="O742" t="s">
        <v>629</v>
      </c>
      <c r="P742" t="s">
        <v>836</v>
      </c>
      <c r="Q742" t="s">
        <v>972</v>
      </c>
      <c r="R742">
        <v>6.0</v>
      </c>
      <c r="S742">
        <v>0.001302</v>
      </c>
    </row>
    <row r="743">
      <c r="A743" s="106"/>
      <c r="B743" s="139"/>
      <c r="C743" s="106"/>
      <c r="D743" s="106"/>
      <c r="E743" s="106"/>
      <c r="F743">
        <v>6.0</v>
      </c>
      <c r="G743">
        <v>0.001302</v>
      </c>
      <c r="I743" t="s">
        <v>585</v>
      </c>
      <c r="J743" t="s">
        <v>640</v>
      </c>
      <c r="K743" t="s">
        <v>586</v>
      </c>
      <c r="L743" t="s">
        <v>558</v>
      </c>
      <c r="M743" t="s">
        <v>590</v>
      </c>
      <c r="N743" t="s">
        <v>814</v>
      </c>
      <c r="O743" t="s">
        <v>1201</v>
      </c>
      <c r="P743">
        <v>6.0</v>
      </c>
      <c r="Q743">
        <v>0.001302</v>
      </c>
    </row>
    <row r="744">
      <c r="A744" s="106"/>
      <c r="B744" s="139"/>
      <c r="C744" s="106"/>
      <c r="D744" s="106"/>
      <c r="E744" s="106"/>
      <c r="F744">
        <v>6.0</v>
      </c>
      <c r="G744">
        <v>0.001302</v>
      </c>
      <c r="I744" t="s">
        <v>585</v>
      </c>
      <c r="J744" t="s">
        <v>640</v>
      </c>
      <c r="K744" t="s">
        <v>616</v>
      </c>
      <c r="L744" t="s">
        <v>590</v>
      </c>
      <c r="M744">
        <v>6.0</v>
      </c>
      <c r="N744">
        <v>0.001302</v>
      </c>
    </row>
    <row r="745">
      <c r="A745" s="106"/>
      <c r="B745" s="139"/>
      <c r="C745" s="106"/>
      <c r="D745" s="106"/>
      <c r="E745" s="106"/>
      <c r="F745">
        <v>6.0</v>
      </c>
      <c r="G745">
        <v>0.001302</v>
      </c>
      <c r="I745" t="s">
        <v>585</v>
      </c>
      <c r="J745" t="s">
        <v>640</v>
      </c>
      <c r="K745" t="s">
        <v>576</v>
      </c>
      <c r="L745" t="s">
        <v>602</v>
      </c>
      <c r="M745" t="s">
        <v>646</v>
      </c>
      <c r="N745">
        <v>6.0</v>
      </c>
      <c r="O745">
        <v>0.001302</v>
      </c>
    </row>
    <row r="746">
      <c r="A746" s="106"/>
      <c r="B746" s="139"/>
      <c r="C746" s="106"/>
      <c r="D746" s="106"/>
      <c r="E746" s="106"/>
      <c r="F746">
        <v>6.0</v>
      </c>
      <c r="G746">
        <v>0.001302</v>
      </c>
      <c r="I746" t="s">
        <v>585</v>
      </c>
      <c r="J746" t="s">
        <v>640</v>
      </c>
      <c r="K746" t="s">
        <v>576</v>
      </c>
      <c r="L746" t="s">
        <v>742</v>
      </c>
      <c r="M746" t="s">
        <v>742</v>
      </c>
      <c r="N746" t="s">
        <v>742</v>
      </c>
      <c r="O746" t="s">
        <v>629</v>
      </c>
      <c r="P746" t="s">
        <v>598</v>
      </c>
      <c r="Q746">
        <v>6.0</v>
      </c>
      <c r="R746">
        <v>0.001302</v>
      </c>
    </row>
    <row r="747">
      <c r="A747" s="106"/>
      <c r="B747" s="139"/>
      <c r="C747" s="106"/>
      <c r="D747" s="106"/>
      <c r="E747" s="106"/>
      <c r="F747">
        <v>6.0</v>
      </c>
      <c r="G747">
        <v>0.001302</v>
      </c>
      <c r="I747" t="s">
        <v>585</v>
      </c>
      <c r="J747" t="s">
        <v>586</v>
      </c>
      <c r="K747" t="s">
        <v>558</v>
      </c>
      <c r="L747" t="s">
        <v>575</v>
      </c>
      <c r="M747" t="s">
        <v>576</v>
      </c>
      <c r="N747" t="s">
        <v>577</v>
      </c>
      <c r="O747" t="s">
        <v>577</v>
      </c>
      <c r="P747" t="s">
        <v>577</v>
      </c>
      <c r="Q747" t="s">
        <v>577</v>
      </c>
      <c r="R747" t="s">
        <v>986</v>
      </c>
      <c r="S747">
        <v>6.0</v>
      </c>
      <c r="T747">
        <v>0.001302</v>
      </c>
    </row>
    <row r="748">
      <c r="A748" s="106"/>
      <c r="B748" s="139"/>
      <c r="C748" s="106"/>
      <c r="D748" s="106"/>
      <c r="E748" s="106"/>
      <c r="F748">
        <v>6.0</v>
      </c>
      <c r="G748">
        <v>0.001302</v>
      </c>
      <c r="I748" t="s">
        <v>585</v>
      </c>
      <c r="J748" t="s">
        <v>586</v>
      </c>
      <c r="K748" t="s">
        <v>558</v>
      </c>
      <c r="L748" t="s">
        <v>590</v>
      </c>
      <c r="M748" t="s">
        <v>585</v>
      </c>
      <c r="N748" t="s">
        <v>734</v>
      </c>
      <c r="O748" t="s">
        <v>1201</v>
      </c>
      <c r="P748">
        <v>6.0</v>
      </c>
      <c r="Q748">
        <v>0.001302</v>
      </c>
    </row>
    <row r="749">
      <c r="A749" s="106"/>
      <c r="B749" s="139"/>
      <c r="C749" s="106"/>
      <c r="D749" s="106"/>
      <c r="E749" s="106"/>
      <c r="F749">
        <v>6.0</v>
      </c>
      <c r="G749">
        <v>0.001302</v>
      </c>
      <c r="I749" t="s">
        <v>585</v>
      </c>
      <c r="J749" t="s">
        <v>586</v>
      </c>
      <c r="K749" t="s">
        <v>558</v>
      </c>
      <c r="L749" t="s">
        <v>590</v>
      </c>
      <c r="M749" t="s">
        <v>572</v>
      </c>
      <c r="N749" t="s">
        <v>572</v>
      </c>
      <c r="O749" t="s">
        <v>572</v>
      </c>
      <c r="P749" t="s">
        <v>572</v>
      </c>
      <c r="Q749" t="s">
        <v>675</v>
      </c>
      <c r="R749">
        <v>6.0</v>
      </c>
      <c r="S749">
        <v>0.001302</v>
      </c>
    </row>
    <row r="750">
      <c r="A750" s="106"/>
      <c r="B750" s="139"/>
      <c r="C750" s="106"/>
      <c r="D750" s="106"/>
      <c r="E750" s="106"/>
      <c r="F750">
        <v>6.0</v>
      </c>
      <c r="G750">
        <v>0.001302</v>
      </c>
      <c r="I750" t="s">
        <v>585</v>
      </c>
      <c r="J750" t="s">
        <v>586</v>
      </c>
      <c r="K750" t="s">
        <v>558</v>
      </c>
      <c r="L750" t="s">
        <v>590</v>
      </c>
      <c r="M750" t="s">
        <v>562</v>
      </c>
      <c r="N750" t="s">
        <v>578</v>
      </c>
      <c r="O750">
        <v>6.0</v>
      </c>
      <c r="P750">
        <v>0.001302</v>
      </c>
    </row>
    <row r="751">
      <c r="A751" s="106"/>
      <c r="B751" s="139"/>
      <c r="C751" s="106"/>
      <c r="D751" s="106"/>
      <c r="E751" s="106"/>
      <c r="F751">
        <v>6.0</v>
      </c>
      <c r="G751">
        <v>0.001302</v>
      </c>
      <c r="I751" t="s">
        <v>585</v>
      </c>
      <c r="J751" t="s">
        <v>586</v>
      </c>
      <c r="K751" t="s">
        <v>558</v>
      </c>
      <c r="L751" t="s">
        <v>590</v>
      </c>
      <c r="M751" t="s">
        <v>562</v>
      </c>
      <c r="N751" t="s">
        <v>836</v>
      </c>
      <c r="O751" t="s">
        <v>1073</v>
      </c>
      <c r="P751" t="s">
        <v>1073</v>
      </c>
      <c r="Q751" t="s">
        <v>1073</v>
      </c>
      <c r="R751" t="s">
        <v>765</v>
      </c>
      <c r="S751">
        <v>6.0</v>
      </c>
      <c r="T751">
        <v>0.001302</v>
      </c>
    </row>
    <row r="752">
      <c r="A752" s="106"/>
      <c r="B752" s="139"/>
      <c r="C752" s="106"/>
      <c r="D752" s="106"/>
      <c r="E752" s="106"/>
      <c r="F752">
        <v>6.0</v>
      </c>
      <c r="G752">
        <v>0.001302</v>
      </c>
      <c r="I752" t="s">
        <v>585</v>
      </c>
      <c r="J752" t="s">
        <v>586</v>
      </c>
      <c r="K752" t="s">
        <v>558</v>
      </c>
      <c r="L752" t="s">
        <v>590</v>
      </c>
      <c r="M752" t="s">
        <v>1042</v>
      </c>
      <c r="N752" t="s">
        <v>1042</v>
      </c>
      <c r="O752" t="s">
        <v>738</v>
      </c>
      <c r="P752">
        <v>6.0</v>
      </c>
      <c r="Q752">
        <v>0.001302</v>
      </c>
    </row>
    <row r="753">
      <c r="A753" s="106"/>
      <c r="B753" s="139"/>
      <c r="C753" s="106"/>
      <c r="D753" s="106"/>
      <c r="E753" s="106"/>
      <c r="F753">
        <v>6.0</v>
      </c>
      <c r="G753">
        <v>0.001302</v>
      </c>
      <c r="I753" t="s">
        <v>585</v>
      </c>
      <c r="J753" t="s">
        <v>586</v>
      </c>
      <c r="K753" t="s">
        <v>558</v>
      </c>
      <c r="L753" t="s">
        <v>590</v>
      </c>
      <c r="M753" t="s">
        <v>577</v>
      </c>
      <c r="N753" t="s">
        <v>577</v>
      </c>
      <c r="O753" t="s">
        <v>607</v>
      </c>
      <c r="P753" t="s">
        <v>607</v>
      </c>
      <c r="Q753" t="s">
        <v>602</v>
      </c>
      <c r="R753">
        <v>6.0</v>
      </c>
      <c r="S753">
        <v>0.001302</v>
      </c>
    </row>
    <row r="754">
      <c r="A754" s="106"/>
      <c r="B754" s="139"/>
      <c r="C754" s="106"/>
      <c r="D754" s="106"/>
      <c r="E754" s="106"/>
      <c r="F754">
        <v>6.0</v>
      </c>
      <c r="G754">
        <v>0.001302</v>
      </c>
      <c r="I754" t="s">
        <v>585</v>
      </c>
      <c r="J754" t="s">
        <v>586</v>
      </c>
      <c r="K754" t="s">
        <v>558</v>
      </c>
      <c r="L754" t="s">
        <v>590</v>
      </c>
      <c r="M754" t="s">
        <v>607</v>
      </c>
      <c r="N754" t="s">
        <v>607</v>
      </c>
      <c r="O754" t="s">
        <v>607</v>
      </c>
      <c r="P754" t="s">
        <v>607</v>
      </c>
      <c r="Q754" t="s">
        <v>607</v>
      </c>
      <c r="R754" t="s">
        <v>602</v>
      </c>
      <c r="S754">
        <v>6.0</v>
      </c>
      <c r="T754">
        <v>0.001302</v>
      </c>
    </row>
    <row r="755">
      <c r="A755" s="106"/>
      <c r="B755" s="139"/>
      <c r="C755" s="106"/>
      <c r="D755" s="106"/>
      <c r="E755" s="106"/>
      <c r="F755">
        <v>6.0</v>
      </c>
      <c r="G755">
        <v>0.001302</v>
      </c>
      <c r="I755" t="s">
        <v>585</v>
      </c>
      <c r="J755" t="s">
        <v>586</v>
      </c>
      <c r="K755" t="s">
        <v>558</v>
      </c>
      <c r="L755" t="s">
        <v>590</v>
      </c>
      <c r="M755" t="s">
        <v>607</v>
      </c>
      <c r="N755" t="s">
        <v>607</v>
      </c>
      <c r="O755" t="s">
        <v>948</v>
      </c>
      <c r="P755">
        <v>6.0</v>
      </c>
      <c r="Q755">
        <v>0.001302</v>
      </c>
    </row>
    <row r="756">
      <c r="A756" s="106"/>
      <c r="B756" s="139"/>
      <c r="C756" s="106"/>
      <c r="D756" s="106"/>
      <c r="E756" s="106"/>
      <c r="F756">
        <v>6.0</v>
      </c>
      <c r="G756">
        <v>0.001302</v>
      </c>
      <c r="I756" t="s">
        <v>585</v>
      </c>
      <c r="J756" t="s">
        <v>586</v>
      </c>
      <c r="K756" t="s">
        <v>558</v>
      </c>
      <c r="L756" t="s">
        <v>590</v>
      </c>
      <c r="M756" t="s">
        <v>1036</v>
      </c>
      <c r="N756" t="s">
        <v>577</v>
      </c>
      <c r="O756" t="s">
        <v>578</v>
      </c>
      <c r="P756">
        <v>6.0</v>
      </c>
      <c r="Q756">
        <v>0.001302</v>
      </c>
    </row>
    <row r="757">
      <c r="A757" s="106"/>
      <c r="B757" s="139"/>
      <c r="C757" s="106"/>
      <c r="D757" s="106"/>
      <c r="E757" s="106"/>
      <c r="F757">
        <v>6.0</v>
      </c>
      <c r="G757">
        <v>0.001302</v>
      </c>
      <c r="I757" t="s">
        <v>585</v>
      </c>
      <c r="J757" t="s">
        <v>586</v>
      </c>
      <c r="K757" t="s">
        <v>558</v>
      </c>
      <c r="L757" t="s">
        <v>590</v>
      </c>
      <c r="M757" t="s">
        <v>984</v>
      </c>
      <c r="N757" t="s">
        <v>590</v>
      </c>
      <c r="O757">
        <v>6.0</v>
      </c>
      <c r="P757">
        <v>0.001302</v>
      </c>
    </row>
    <row r="758">
      <c r="A758" s="106"/>
      <c r="B758" s="139"/>
      <c r="C758" s="106"/>
      <c r="D758" s="106"/>
      <c r="E758" s="106"/>
      <c r="F758">
        <v>6.0</v>
      </c>
      <c r="G758">
        <v>0.001302</v>
      </c>
      <c r="I758" t="s">
        <v>585</v>
      </c>
      <c r="J758" t="s">
        <v>586</v>
      </c>
      <c r="K758" t="s">
        <v>558</v>
      </c>
      <c r="L758" t="s">
        <v>590</v>
      </c>
      <c r="M758" t="s">
        <v>1199</v>
      </c>
      <c r="N758">
        <v>6.0</v>
      </c>
      <c r="O758">
        <v>0.001302</v>
      </c>
    </row>
    <row r="759">
      <c r="A759" s="106"/>
      <c r="B759" s="139"/>
      <c r="C759" s="106"/>
      <c r="D759" s="106"/>
      <c r="E759" s="106"/>
      <c r="F759">
        <v>6.0</v>
      </c>
      <c r="G759">
        <v>0.001302</v>
      </c>
      <c r="I759" t="s">
        <v>585</v>
      </c>
      <c r="J759" t="s">
        <v>586</v>
      </c>
      <c r="K759" t="s">
        <v>558</v>
      </c>
      <c r="L759" t="s">
        <v>590</v>
      </c>
      <c r="M759" t="s">
        <v>1093</v>
      </c>
      <c r="N759" t="s">
        <v>577</v>
      </c>
      <c r="O759" t="s">
        <v>577</v>
      </c>
      <c r="P759" t="s">
        <v>577</v>
      </c>
      <c r="Q759" t="s">
        <v>577</v>
      </c>
      <c r="R759" t="s">
        <v>578</v>
      </c>
      <c r="S759">
        <v>6.0</v>
      </c>
      <c r="T759">
        <v>0.001302</v>
      </c>
    </row>
    <row r="760">
      <c r="A760" s="106"/>
      <c r="B760" s="139"/>
      <c r="C760" s="106"/>
      <c r="D760" s="106"/>
      <c r="E760" s="106"/>
      <c r="F760">
        <v>6.0</v>
      </c>
      <c r="G760">
        <v>0.001302</v>
      </c>
      <c r="I760" t="s">
        <v>585</v>
      </c>
      <c r="J760" t="s">
        <v>586</v>
      </c>
      <c r="K760" t="s">
        <v>558</v>
      </c>
      <c r="L760" t="s">
        <v>590</v>
      </c>
      <c r="M760" t="s">
        <v>1093</v>
      </c>
      <c r="N760" t="s">
        <v>678</v>
      </c>
      <c r="O760">
        <v>6.0</v>
      </c>
      <c r="P760">
        <v>0.001302</v>
      </c>
    </row>
    <row r="761">
      <c r="A761" s="106"/>
      <c r="B761" s="139"/>
      <c r="C761" s="106"/>
      <c r="D761" s="106"/>
      <c r="E761" s="106"/>
      <c r="F761">
        <v>6.0</v>
      </c>
      <c r="G761">
        <v>0.001302</v>
      </c>
      <c r="I761" t="s">
        <v>585</v>
      </c>
      <c r="J761" t="s">
        <v>586</v>
      </c>
      <c r="K761" t="s">
        <v>558</v>
      </c>
      <c r="L761" t="s">
        <v>590</v>
      </c>
      <c r="M761" t="s">
        <v>1093</v>
      </c>
      <c r="N761" t="s">
        <v>1093</v>
      </c>
      <c r="O761" t="s">
        <v>972</v>
      </c>
      <c r="P761">
        <v>6.0</v>
      </c>
      <c r="Q761">
        <v>0.001302</v>
      </c>
    </row>
    <row r="762">
      <c r="A762" s="106"/>
      <c r="B762" s="139"/>
      <c r="C762" s="106"/>
      <c r="D762" s="106"/>
      <c r="E762" s="106"/>
      <c r="F762">
        <v>6.0</v>
      </c>
      <c r="G762">
        <v>0.001302</v>
      </c>
      <c r="I762" t="s">
        <v>585</v>
      </c>
      <c r="J762" t="s">
        <v>586</v>
      </c>
      <c r="K762" t="s">
        <v>558</v>
      </c>
      <c r="L762" t="s">
        <v>562</v>
      </c>
      <c r="M762" t="s">
        <v>622</v>
      </c>
      <c r="N762" t="s">
        <v>814</v>
      </c>
      <c r="O762" t="s">
        <v>562</v>
      </c>
      <c r="P762" t="s">
        <v>646</v>
      </c>
      <c r="Q762">
        <v>6.0</v>
      </c>
      <c r="R762">
        <v>0.001302</v>
      </c>
    </row>
    <row r="763">
      <c r="A763" s="106"/>
      <c r="B763" s="139"/>
      <c r="C763" s="106"/>
      <c r="D763" s="106"/>
      <c r="E763" s="106"/>
      <c r="F763">
        <v>6.0</v>
      </c>
      <c r="G763">
        <v>0.001302</v>
      </c>
      <c r="I763" t="s">
        <v>585</v>
      </c>
      <c r="J763" t="s">
        <v>586</v>
      </c>
      <c r="K763" t="s">
        <v>616</v>
      </c>
      <c r="L763" t="s">
        <v>585</v>
      </c>
      <c r="M763" t="s">
        <v>734</v>
      </c>
      <c r="N763" t="s">
        <v>1201</v>
      </c>
      <c r="O763">
        <v>6.0</v>
      </c>
      <c r="P763">
        <v>0.001302</v>
      </c>
    </row>
    <row r="764">
      <c r="A764" s="106"/>
      <c r="B764" s="139"/>
      <c r="C764" s="106"/>
      <c r="D764" s="106"/>
      <c r="E764" s="106"/>
      <c r="F764">
        <v>6.0</v>
      </c>
      <c r="G764">
        <v>0.001302</v>
      </c>
      <c r="I764" t="s">
        <v>585</v>
      </c>
      <c r="J764" t="s">
        <v>586</v>
      </c>
      <c r="K764" t="s">
        <v>616</v>
      </c>
      <c r="L764" t="s">
        <v>598</v>
      </c>
      <c r="M764">
        <v>6.0</v>
      </c>
      <c r="N764">
        <v>0.001302</v>
      </c>
    </row>
    <row r="765">
      <c r="A765" s="106"/>
      <c r="B765" s="139"/>
      <c r="C765" s="106"/>
      <c r="D765" s="106"/>
      <c r="E765" s="106"/>
      <c r="F765">
        <v>6.0</v>
      </c>
      <c r="G765">
        <v>0.001302</v>
      </c>
      <c r="I765" t="s">
        <v>585</v>
      </c>
      <c r="J765" t="s">
        <v>558</v>
      </c>
      <c r="K765" t="s">
        <v>572</v>
      </c>
      <c r="L765" t="s">
        <v>572</v>
      </c>
      <c r="M765" t="s">
        <v>572</v>
      </c>
      <c r="N765" t="s">
        <v>572</v>
      </c>
      <c r="O765" t="s">
        <v>675</v>
      </c>
      <c r="P765">
        <v>6.0</v>
      </c>
      <c r="Q765">
        <v>0.001302</v>
      </c>
    </row>
    <row r="766">
      <c r="A766" s="106"/>
      <c r="B766" s="139"/>
      <c r="C766" s="106"/>
      <c r="D766" s="106"/>
      <c r="E766" s="106"/>
      <c r="F766">
        <v>6.0</v>
      </c>
      <c r="G766">
        <v>0.001302</v>
      </c>
      <c r="I766" t="s">
        <v>585</v>
      </c>
      <c r="J766" t="s">
        <v>558</v>
      </c>
      <c r="K766" t="s">
        <v>765</v>
      </c>
      <c r="L766">
        <v>6.0</v>
      </c>
      <c r="M766">
        <v>0.001302</v>
      </c>
    </row>
    <row r="767">
      <c r="A767" s="106"/>
      <c r="B767" s="139"/>
      <c r="C767" s="106"/>
      <c r="D767" s="106"/>
      <c r="E767" s="106"/>
      <c r="F767">
        <v>6.0</v>
      </c>
      <c r="G767">
        <v>0.001302</v>
      </c>
      <c r="I767" t="s">
        <v>585</v>
      </c>
      <c r="J767" t="s">
        <v>558</v>
      </c>
      <c r="K767" t="s">
        <v>1073</v>
      </c>
      <c r="L767" t="s">
        <v>765</v>
      </c>
      <c r="M767">
        <v>6.0</v>
      </c>
      <c r="N767">
        <v>0.001302</v>
      </c>
    </row>
    <row r="768">
      <c r="A768" s="106"/>
      <c r="B768" s="139"/>
      <c r="C768" s="106"/>
      <c r="D768" s="106"/>
      <c r="E768" s="106"/>
      <c r="F768">
        <v>6.0</v>
      </c>
      <c r="G768">
        <v>0.001302</v>
      </c>
      <c r="I768" t="s">
        <v>585</v>
      </c>
      <c r="J768" t="s">
        <v>558</v>
      </c>
      <c r="K768" t="s">
        <v>1202</v>
      </c>
      <c r="L768">
        <v>6.0</v>
      </c>
      <c r="M768">
        <v>0.001302</v>
      </c>
    </row>
    <row r="769">
      <c r="A769" s="106"/>
      <c r="B769" s="139"/>
      <c r="C769" s="106"/>
      <c r="D769" s="106"/>
      <c r="E769" s="106"/>
      <c r="F769">
        <v>6.0</v>
      </c>
      <c r="G769">
        <v>0.001302</v>
      </c>
      <c r="I769" t="s">
        <v>585</v>
      </c>
      <c r="J769" t="s">
        <v>558</v>
      </c>
      <c r="K769" t="s">
        <v>953</v>
      </c>
      <c r="L769">
        <v>6.0</v>
      </c>
      <c r="M769">
        <v>0.001302</v>
      </c>
    </row>
    <row r="770">
      <c r="A770" s="106"/>
      <c r="B770" s="139"/>
      <c r="C770" s="106"/>
      <c r="D770" s="106"/>
      <c r="E770" s="106"/>
      <c r="F770">
        <v>6.0</v>
      </c>
      <c r="G770">
        <v>0.001302</v>
      </c>
      <c r="I770" t="s">
        <v>585</v>
      </c>
      <c r="J770" t="s">
        <v>558</v>
      </c>
      <c r="K770" t="s">
        <v>1203</v>
      </c>
      <c r="L770">
        <v>6.0</v>
      </c>
      <c r="M770">
        <v>0.001302</v>
      </c>
    </row>
    <row r="771">
      <c r="A771" s="106"/>
      <c r="B771" s="139"/>
      <c r="C771" s="106"/>
      <c r="D771" s="106"/>
      <c r="E771" s="106"/>
      <c r="F771">
        <v>6.0</v>
      </c>
      <c r="G771">
        <v>0.001302</v>
      </c>
      <c r="I771" t="s">
        <v>585</v>
      </c>
      <c r="J771" t="s">
        <v>558</v>
      </c>
      <c r="K771" t="s">
        <v>836</v>
      </c>
      <c r="L771" t="s">
        <v>836</v>
      </c>
      <c r="M771" t="s">
        <v>836</v>
      </c>
      <c r="N771" t="s">
        <v>572</v>
      </c>
      <c r="O771" t="s">
        <v>836</v>
      </c>
      <c r="P771" t="s">
        <v>675</v>
      </c>
      <c r="Q771">
        <v>6.0</v>
      </c>
      <c r="R771">
        <v>0.001302</v>
      </c>
    </row>
    <row r="772">
      <c r="A772" s="106"/>
      <c r="B772" s="139"/>
      <c r="C772" s="106"/>
      <c r="D772" s="106"/>
      <c r="E772" s="106"/>
      <c r="F772">
        <v>6.0</v>
      </c>
      <c r="G772">
        <v>0.001302</v>
      </c>
      <c r="I772" t="s">
        <v>585</v>
      </c>
      <c r="J772" t="s">
        <v>558</v>
      </c>
      <c r="K772" t="s">
        <v>814</v>
      </c>
      <c r="L772" t="s">
        <v>814</v>
      </c>
      <c r="M772" t="s">
        <v>814</v>
      </c>
      <c r="N772" t="s">
        <v>814</v>
      </c>
      <c r="O772" t="s">
        <v>646</v>
      </c>
      <c r="P772">
        <v>6.0</v>
      </c>
      <c r="Q772">
        <v>0.001302</v>
      </c>
    </row>
    <row r="773">
      <c r="A773" s="106"/>
      <c r="B773" s="139"/>
      <c r="C773" s="106"/>
      <c r="D773" s="106"/>
      <c r="E773" s="106"/>
      <c r="F773">
        <v>6.0</v>
      </c>
      <c r="G773">
        <v>0.001302</v>
      </c>
      <c r="I773" t="s">
        <v>585</v>
      </c>
      <c r="J773" t="s">
        <v>576</v>
      </c>
      <c r="K773" t="s">
        <v>742</v>
      </c>
      <c r="L773" t="s">
        <v>742</v>
      </c>
      <c r="M773" t="s">
        <v>742</v>
      </c>
      <c r="N773" t="s">
        <v>742</v>
      </c>
      <c r="O773" t="s">
        <v>742</v>
      </c>
      <c r="P773" t="s">
        <v>629</v>
      </c>
      <c r="Q773">
        <v>6.0</v>
      </c>
      <c r="R773">
        <v>0.001302</v>
      </c>
    </row>
    <row r="774">
      <c r="A774" s="106"/>
      <c r="B774" s="139"/>
      <c r="C774" s="106"/>
      <c r="D774" s="106"/>
      <c r="E774" s="106"/>
      <c r="F774">
        <v>6.0</v>
      </c>
      <c r="G774">
        <v>0.001302</v>
      </c>
      <c r="I774" t="s">
        <v>585</v>
      </c>
      <c r="J774" t="s">
        <v>576</v>
      </c>
      <c r="K774" t="s">
        <v>742</v>
      </c>
      <c r="L774" t="s">
        <v>742</v>
      </c>
      <c r="M774" t="s">
        <v>742</v>
      </c>
      <c r="N774" t="s">
        <v>742</v>
      </c>
      <c r="O774" t="s">
        <v>742</v>
      </c>
      <c r="P774" t="s">
        <v>742</v>
      </c>
      <c r="Q774" t="s">
        <v>607</v>
      </c>
      <c r="R774" t="s">
        <v>607</v>
      </c>
      <c r="S774" t="s">
        <v>602</v>
      </c>
      <c r="T774">
        <v>6.0</v>
      </c>
      <c r="U774">
        <v>0.001302</v>
      </c>
    </row>
    <row r="775">
      <c r="A775" s="106"/>
      <c r="B775" s="139"/>
      <c r="C775" s="106"/>
      <c r="D775" s="106"/>
      <c r="E775" s="106"/>
      <c r="F775">
        <v>6.0</v>
      </c>
      <c r="G775">
        <v>0.001302</v>
      </c>
      <c r="I775" t="s">
        <v>585</v>
      </c>
      <c r="J775" t="s">
        <v>576</v>
      </c>
      <c r="K775" t="s">
        <v>836</v>
      </c>
      <c r="L775" t="s">
        <v>607</v>
      </c>
      <c r="M775" t="s">
        <v>607</v>
      </c>
      <c r="N775" t="s">
        <v>987</v>
      </c>
      <c r="O775">
        <v>6.0</v>
      </c>
      <c r="P775">
        <v>0.001302</v>
      </c>
    </row>
    <row r="776">
      <c r="A776" s="106"/>
      <c r="B776" s="139"/>
      <c r="C776" s="106"/>
      <c r="D776" s="106"/>
      <c r="E776" s="106"/>
      <c r="F776">
        <v>6.0</v>
      </c>
      <c r="G776">
        <v>0.001302</v>
      </c>
      <c r="I776" t="s">
        <v>585</v>
      </c>
      <c r="J776" t="s">
        <v>576</v>
      </c>
      <c r="K776" t="s">
        <v>836</v>
      </c>
      <c r="L776" t="s">
        <v>836</v>
      </c>
      <c r="M776" t="s">
        <v>836</v>
      </c>
      <c r="N776" t="s">
        <v>598</v>
      </c>
      <c r="O776">
        <v>6.0</v>
      </c>
      <c r="P776">
        <v>0.001302</v>
      </c>
    </row>
    <row r="777">
      <c r="A777" s="106"/>
      <c r="B777" s="139"/>
      <c r="C777" s="106"/>
      <c r="D777" s="106"/>
      <c r="E777" s="106"/>
      <c r="F777">
        <v>6.0</v>
      </c>
      <c r="G777">
        <v>0.001302</v>
      </c>
      <c r="I777" t="s">
        <v>585</v>
      </c>
      <c r="J777" t="s">
        <v>933</v>
      </c>
      <c r="K777" t="s">
        <v>602</v>
      </c>
      <c r="L777">
        <v>6.0</v>
      </c>
      <c r="M777">
        <v>0.001302</v>
      </c>
    </row>
    <row r="778">
      <c r="A778" s="106"/>
      <c r="B778" s="139"/>
      <c r="C778" s="106"/>
      <c r="D778" s="106"/>
      <c r="E778" s="106"/>
      <c r="F778">
        <v>6.0</v>
      </c>
      <c r="G778">
        <v>0.001302</v>
      </c>
      <c r="I778" t="s">
        <v>557</v>
      </c>
      <c r="J778" t="s">
        <v>586</v>
      </c>
      <c r="K778" t="s">
        <v>558</v>
      </c>
      <c r="L778" t="s">
        <v>590</v>
      </c>
      <c r="M778" t="s">
        <v>675</v>
      </c>
      <c r="N778">
        <v>6.0</v>
      </c>
      <c r="O778">
        <v>0.001302</v>
      </c>
    </row>
    <row r="779">
      <c r="A779" s="106"/>
      <c r="B779" s="139"/>
      <c r="C779" s="106"/>
      <c r="D779" s="106"/>
      <c r="E779" s="106"/>
      <c r="F779">
        <v>6.0</v>
      </c>
      <c r="G779">
        <v>0.001302</v>
      </c>
      <c r="I779" t="s">
        <v>557</v>
      </c>
      <c r="J779" t="s">
        <v>558</v>
      </c>
      <c r="K779" t="s">
        <v>575</v>
      </c>
      <c r="L779" t="s">
        <v>576</v>
      </c>
      <c r="M779" t="s">
        <v>577</v>
      </c>
      <c r="N779" t="s">
        <v>577</v>
      </c>
      <c r="O779" t="s">
        <v>577</v>
      </c>
      <c r="P779" t="s">
        <v>577</v>
      </c>
      <c r="Q779" t="s">
        <v>703</v>
      </c>
      <c r="R779">
        <v>6.0</v>
      </c>
      <c r="S779">
        <v>0.001302</v>
      </c>
    </row>
    <row r="780">
      <c r="A780" s="106"/>
      <c r="B780" s="139"/>
      <c r="C780" s="106"/>
      <c r="D780" s="106"/>
      <c r="E780" s="106"/>
      <c r="F780">
        <v>6.0</v>
      </c>
      <c r="G780">
        <v>0.001302</v>
      </c>
      <c r="I780" t="s">
        <v>557</v>
      </c>
      <c r="J780" t="s">
        <v>558</v>
      </c>
      <c r="K780" t="s">
        <v>575</v>
      </c>
      <c r="L780" t="s">
        <v>576</v>
      </c>
      <c r="M780" t="s">
        <v>607</v>
      </c>
      <c r="N780" t="s">
        <v>607</v>
      </c>
      <c r="O780" t="s">
        <v>607</v>
      </c>
      <c r="P780" t="s">
        <v>607</v>
      </c>
      <c r="Q780" t="s">
        <v>700</v>
      </c>
      <c r="R780">
        <v>6.0</v>
      </c>
      <c r="S780">
        <v>0.001302</v>
      </c>
    </row>
    <row r="781">
      <c r="A781" s="106"/>
      <c r="B781" s="139"/>
      <c r="C781" s="106"/>
      <c r="D781" s="106"/>
      <c r="E781" s="106"/>
      <c r="F781">
        <v>6.0</v>
      </c>
      <c r="G781">
        <v>0.001302</v>
      </c>
      <c r="I781" t="s">
        <v>557</v>
      </c>
      <c r="J781" t="s">
        <v>558</v>
      </c>
      <c r="K781" t="s">
        <v>575</v>
      </c>
      <c r="L781" t="s">
        <v>576</v>
      </c>
      <c r="M781" t="s">
        <v>742</v>
      </c>
      <c r="N781" t="s">
        <v>1037</v>
      </c>
      <c r="O781">
        <v>6.0</v>
      </c>
      <c r="P781">
        <v>0.001302</v>
      </c>
    </row>
    <row r="782">
      <c r="A782" s="106"/>
      <c r="B782" s="139"/>
      <c r="C782" s="106"/>
      <c r="D782" s="106"/>
      <c r="E782" s="106"/>
      <c r="F782">
        <v>6.0</v>
      </c>
      <c r="G782">
        <v>0.001302</v>
      </c>
      <c r="I782" t="s">
        <v>557</v>
      </c>
      <c r="J782" t="s">
        <v>558</v>
      </c>
      <c r="K782" t="s">
        <v>585</v>
      </c>
      <c r="L782" t="s">
        <v>576</v>
      </c>
      <c r="M782" t="s">
        <v>562</v>
      </c>
      <c r="N782" t="s">
        <v>562</v>
      </c>
      <c r="O782" t="s">
        <v>836</v>
      </c>
      <c r="P782" t="s">
        <v>1196</v>
      </c>
      <c r="Q782">
        <v>6.0</v>
      </c>
      <c r="R782">
        <v>0.001302</v>
      </c>
    </row>
    <row r="783">
      <c r="A783" s="106"/>
      <c r="B783" s="139"/>
      <c r="C783" s="106"/>
      <c r="D783" s="106"/>
      <c r="E783" s="106"/>
      <c r="F783">
        <v>6.0</v>
      </c>
      <c r="G783">
        <v>0.001302</v>
      </c>
      <c r="I783" t="s">
        <v>557</v>
      </c>
      <c r="J783" t="s">
        <v>558</v>
      </c>
      <c r="K783" t="s">
        <v>585</v>
      </c>
      <c r="L783" t="s">
        <v>576</v>
      </c>
      <c r="M783" t="s">
        <v>577</v>
      </c>
      <c r="N783" t="s">
        <v>562</v>
      </c>
      <c r="O783" t="s">
        <v>1205</v>
      </c>
      <c r="P783" t="s">
        <v>562</v>
      </c>
      <c r="Q783" t="s">
        <v>1205</v>
      </c>
      <c r="R783" t="s">
        <v>562</v>
      </c>
      <c r="S783" t="s">
        <v>1205</v>
      </c>
      <c r="T783" t="s">
        <v>562</v>
      </c>
      <c r="U783" t="s">
        <v>1205</v>
      </c>
      <c r="V783" t="s">
        <v>562</v>
      </c>
      <c r="W783" t="s">
        <v>1205</v>
      </c>
      <c r="X783" t="s">
        <v>587</v>
      </c>
      <c r="Y783">
        <v>6.0</v>
      </c>
      <c r="Z783">
        <v>0.001302</v>
      </c>
    </row>
    <row r="784">
      <c r="A784" s="106"/>
      <c r="B784" s="139"/>
      <c r="C784" s="106"/>
      <c r="D784" s="106"/>
      <c r="E784" s="106"/>
      <c r="F784">
        <v>6.0</v>
      </c>
      <c r="G784">
        <v>0.001302</v>
      </c>
      <c r="I784" t="s">
        <v>557</v>
      </c>
      <c r="J784" t="s">
        <v>558</v>
      </c>
      <c r="K784" t="s">
        <v>585</v>
      </c>
      <c r="L784" t="s">
        <v>576</v>
      </c>
      <c r="M784" t="s">
        <v>1208</v>
      </c>
      <c r="N784" t="s">
        <v>587</v>
      </c>
      <c r="O784">
        <v>6.0</v>
      </c>
      <c r="P784">
        <v>0.001302</v>
      </c>
    </row>
    <row r="785">
      <c r="A785" s="106"/>
      <c r="B785" s="139"/>
      <c r="C785" s="106"/>
      <c r="D785" s="106"/>
      <c r="E785" s="106"/>
      <c r="F785">
        <v>6.0</v>
      </c>
      <c r="G785">
        <v>0.001302</v>
      </c>
      <c r="I785" t="s">
        <v>557</v>
      </c>
      <c r="J785" t="s">
        <v>558</v>
      </c>
      <c r="K785" t="s">
        <v>675</v>
      </c>
      <c r="L785">
        <v>6.0</v>
      </c>
      <c r="M785">
        <v>0.001302</v>
      </c>
    </row>
    <row r="786">
      <c r="A786" s="106"/>
      <c r="B786" s="139"/>
      <c r="C786" s="106"/>
      <c r="D786" s="106"/>
      <c r="E786" s="106"/>
      <c r="F786">
        <v>6.0</v>
      </c>
      <c r="G786">
        <v>0.001302</v>
      </c>
      <c r="I786" t="s">
        <v>557</v>
      </c>
      <c r="J786" t="s">
        <v>558</v>
      </c>
      <c r="K786" t="s">
        <v>572</v>
      </c>
      <c r="L786" t="s">
        <v>590</v>
      </c>
      <c r="M786">
        <v>6.0</v>
      </c>
      <c r="N786">
        <v>0.001302</v>
      </c>
    </row>
    <row r="787">
      <c r="A787" s="106"/>
      <c r="B787" s="139"/>
      <c r="C787" s="106"/>
      <c r="D787" s="106"/>
      <c r="E787" s="106"/>
      <c r="F787">
        <v>5.0</v>
      </c>
      <c r="G787">
        <v>0.001085</v>
      </c>
      <c r="I787" t="s">
        <v>805</v>
      </c>
      <c r="J787" t="s">
        <v>640</v>
      </c>
      <c r="K787" t="s">
        <v>586</v>
      </c>
      <c r="L787" t="s">
        <v>558</v>
      </c>
      <c r="M787" t="s">
        <v>590</v>
      </c>
      <c r="N787" t="s">
        <v>578</v>
      </c>
      <c r="O787" t="s">
        <v>981</v>
      </c>
      <c r="P787">
        <v>5.0</v>
      </c>
      <c r="Q787">
        <v>0.001085</v>
      </c>
    </row>
    <row r="788">
      <c r="A788" s="106"/>
      <c r="B788" s="139"/>
      <c r="C788" s="106"/>
      <c r="D788" s="106"/>
      <c r="E788" s="106"/>
      <c r="F788">
        <v>5.0</v>
      </c>
      <c r="G788">
        <v>0.001085</v>
      </c>
      <c r="I788" t="s">
        <v>575</v>
      </c>
      <c r="J788" t="s">
        <v>586</v>
      </c>
      <c r="K788" t="s">
        <v>558</v>
      </c>
      <c r="L788" t="s">
        <v>590</v>
      </c>
      <c r="M788" t="s">
        <v>577</v>
      </c>
      <c r="N788" t="s">
        <v>577</v>
      </c>
      <c r="O788" t="s">
        <v>577</v>
      </c>
      <c r="P788" t="s">
        <v>577</v>
      </c>
      <c r="Q788" t="s">
        <v>577</v>
      </c>
      <c r="R788" t="s">
        <v>607</v>
      </c>
      <c r="S788" t="s">
        <v>577</v>
      </c>
      <c r="T788" t="s">
        <v>577</v>
      </c>
      <c r="U788" t="s">
        <v>577</v>
      </c>
      <c r="V788" t="s">
        <v>577</v>
      </c>
      <c r="W788" t="s">
        <v>602</v>
      </c>
      <c r="X788">
        <v>5.0</v>
      </c>
      <c r="Y788">
        <v>0.001085</v>
      </c>
    </row>
    <row r="789">
      <c r="A789" s="106"/>
      <c r="B789" s="139"/>
      <c r="C789" s="106"/>
      <c r="D789" s="106"/>
      <c r="E789" s="106"/>
      <c r="F789">
        <v>5.0</v>
      </c>
      <c r="G789">
        <v>0.001085</v>
      </c>
      <c r="I789" t="s">
        <v>575</v>
      </c>
      <c r="J789" t="s">
        <v>586</v>
      </c>
      <c r="K789" t="s">
        <v>558</v>
      </c>
      <c r="L789" t="s">
        <v>590</v>
      </c>
      <c r="M789" t="s">
        <v>577</v>
      </c>
      <c r="N789" t="s">
        <v>577</v>
      </c>
      <c r="O789" t="s">
        <v>577</v>
      </c>
      <c r="P789" t="s">
        <v>607</v>
      </c>
      <c r="Q789" t="s">
        <v>577</v>
      </c>
      <c r="R789" t="s">
        <v>602</v>
      </c>
      <c r="S789">
        <v>5.0</v>
      </c>
      <c r="T789">
        <v>0.001085</v>
      </c>
    </row>
    <row r="790">
      <c r="A790" s="106"/>
      <c r="B790" s="139"/>
      <c r="C790" s="106"/>
      <c r="D790" s="106"/>
      <c r="E790" s="106"/>
      <c r="F790">
        <v>5.0</v>
      </c>
      <c r="G790">
        <v>0.001085</v>
      </c>
      <c r="I790" t="s">
        <v>575</v>
      </c>
      <c r="J790" t="s">
        <v>586</v>
      </c>
      <c r="K790" t="s">
        <v>558</v>
      </c>
      <c r="L790" t="s">
        <v>590</v>
      </c>
      <c r="M790" t="s">
        <v>577</v>
      </c>
      <c r="N790" t="s">
        <v>577</v>
      </c>
      <c r="O790" t="s">
        <v>607</v>
      </c>
      <c r="P790" t="s">
        <v>577</v>
      </c>
      <c r="Q790" t="s">
        <v>577</v>
      </c>
      <c r="R790" t="s">
        <v>602</v>
      </c>
      <c r="S790">
        <v>5.0</v>
      </c>
      <c r="T790">
        <v>0.001085</v>
      </c>
    </row>
    <row r="791">
      <c r="A791" s="106"/>
      <c r="B791" s="139"/>
      <c r="C791" s="106"/>
      <c r="D791" s="106"/>
      <c r="E791" s="106"/>
      <c r="F791">
        <v>5.0</v>
      </c>
      <c r="G791">
        <v>0.001085</v>
      </c>
      <c r="I791" t="s">
        <v>575</v>
      </c>
      <c r="J791" t="s">
        <v>586</v>
      </c>
      <c r="K791" t="s">
        <v>558</v>
      </c>
      <c r="L791" t="s">
        <v>590</v>
      </c>
      <c r="M791" t="s">
        <v>577</v>
      </c>
      <c r="N791" t="s">
        <v>577</v>
      </c>
      <c r="O791" t="s">
        <v>607</v>
      </c>
      <c r="P791" t="s">
        <v>607</v>
      </c>
      <c r="Q791" t="s">
        <v>607</v>
      </c>
      <c r="R791" t="s">
        <v>578</v>
      </c>
      <c r="S791">
        <v>5.0</v>
      </c>
      <c r="T791">
        <v>0.001085</v>
      </c>
    </row>
    <row r="792">
      <c r="A792" s="106"/>
      <c r="B792" s="139"/>
      <c r="C792" s="106"/>
      <c r="D792" s="106"/>
      <c r="E792" s="106"/>
      <c r="F792">
        <v>5.0</v>
      </c>
      <c r="G792">
        <v>0.001085</v>
      </c>
      <c r="I792" t="s">
        <v>575</v>
      </c>
      <c r="J792" t="s">
        <v>586</v>
      </c>
      <c r="K792" t="s">
        <v>558</v>
      </c>
      <c r="L792" t="s">
        <v>590</v>
      </c>
      <c r="M792" t="s">
        <v>577</v>
      </c>
      <c r="N792" t="s">
        <v>577</v>
      </c>
      <c r="O792" t="s">
        <v>607</v>
      </c>
      <c r="P792" t="s">
        <v>607</v>
      </c>
      <c r="Q792" t="s">
        <v>607</v>
      </c>
      <c r="R792" t="s">
        <v>577</v>
      </c>
      <c r="S792" t="s">
        <v>602</v>
      </c>
      <c r="T792">
        <v>5.0</v>
      </c>
      <c r="U792">
        <v>0.001085</v>
      </c>
    </row>
    <row r="793">
      <c r="A793" s="106"/>
      <c r="B793" s="139"/>
      <c r="C793" s="106"/>
      <c r="D793" s="106"/>
      <c r="E793" s="106"/>
      <c r="F793">
        <v>5.0</v>
      </c>
      <c r="G793">
        <v>0.001085</v>
      </c>
      <c r="I793" t="s">
        <v>575</v>
      </c>
      <c r="J793" t="s">
        <v>586</v>
      </c>
      <c r="K793" t="s">
        <v>558</v>
      </c>
      <c r="L793" t="s">
        <v>590</v>
      </c>
      <c r="M793" t="s">
        <v>577</v>
      </c>
      <c r="N793" t="s">
        <v>577</v>
      </c>
      <c r="O793" t="s">
        <v>607</v>
      </c>
      <c r="P793" t="s">
        <v>607</v>
      </c>
      <c r="Q793" t="s">
        <v>607</v>
      </c>
      <c r="R793" t="s">
        <v>607</v>
      </c>
      <c r="S793" t="s">
        <v>607</v>
      </c>
      <c r="T793" t="s">
        <v>602</v>
      </c>
      <c r="U793">
        <v>5.0</v>
      </c>
      <c r="V793">
        <v>0.001085</v>
      </c>
    </row>
    <row r="794">
      <c r="A794" s="106"/>
      <c r="B794" s="139"/>
      <c r="C794" s="106"/>
      <c r="D794" s="106"/>
      <c r="E794" s="106"/>
      <c r="F794">
        <v>5.0</v>
      </c>
      <c r="G794">
        <v>0.001085</v>
      </c>
      <c r="I794" t="s">
        <v>575</v>
      </c>
      <c r="J794" t="s">
        <v>586</v>
      </c>
      <c r="K794" t="s">
        <v>558</v>
      </c>
      <c r="L794" t="s">
        <v>590</v>
      </c>
      <c r="M794" t="s">
        <v>577</v>
      </c>
      <c r="N794" t="s">
        <v>607</v>
      </c>
      <c r="O794" t="s">
        <v>577</v>
      </c>
      <c r="P794" t="s">
        <v>577</v>
      </c>
      <c r="Q794" t="s">
        <v>577</v>
      </c>
      <c r="R794" t="s">
        <v>577</v>
      </c>
      <c r="S794" t="s">
        <v>577</v>
      </c>
      <c r="T794" t="s">
        <v>577</v>
      </c>
      <c r="U794" t="s">
        <v>602</v>
      </c>
      <c r="V794">
        <v>5.0</v>
      </c>
      <c r="W794">
        <v>0.001085</v>
      </c>
    </row>
    <row r="795">
      <c r="A795" s="106"/>
      <c r="B795" s="139"/>
      <c r="C795" s="106"/>
      <c r="D795" s="106"/>
      <c r="E795" s="106"/>
      <c r="F795">
        <v>5.0</v>
      </c>
      <c r="G795">
        <v>0.001085</v>
      </c>
      <c r="I795" t="s">
        <v>575</v>
      </c>
      <c r="J795" t="s">
        <v>586</v>
      </c>
      <c r="K795" t="s">
        <v>558</v>
      </c>
      <c r="L795" t="s">
        <v>590</v>
      </c>
      <c r="M795" t="s">
        <v>577</v>
      </c>
      <c r="N795" t="s">
        <v>607</v>
      </c>
      <c r="O795" t="s">
        <v>577</v>
      </c>
      <c r="P795" t="s">
        <v>577</v>
      </c>
      <c r="Q795" t="s">
        <v>607</v>
      </c>
      <c r="R795" t="s">
        <v>577</v>
      </c>
      <c r="S795" t="s">
        <v>578</v>
      </c>
      <c r="T795">
        <v>5.0</v>
      </c>
      <c r="U795">
        <v>0.001085</v>
      </c>
    </row>
    <row r="796">
      <c r="A796" s="106"/>
      <c r="B796" s="139"/>
      <c r="C796" s="106"/>
      <c r="D796" s="106"/>
      <c r="E796" s="106"/>
      <c r="F796">
        <v>5.0</v>
      </c>
      <c r="G796">
        <v>0.001085</v>
      </c>
      <c r="I796" t="s">
        <v>575</v>
      </c>
      <c r="J796" t="s">
        <v>586</v>
      </c>
      <c r="K796" t="s">
        <v>558</v>
      </c>
      <c r="L796" t="s">
        <v>590</v>
      </c>
      <c r="M796" t="s">
        <v>577</v>
      </c>
      <c r="N796" t="s">
        <v>607</v>
      </c>
      <c r="O796" t="s">
        <v>607</v>
      </c>
      <c r="P796" t="s">
        <v>577</v>
      </c>
      <c r="Q796" t="s">
        <v>577</v>
      </c>
      <c r="R796" t="s">
        <v>577</v>
      </c>
      <c r="S796" t="s">
        <v>577</v>
      </c>
      <c r="T796" t="s">
        <v>577</v>
      </c>
      <c r="U796" t="s">
        <v>578</v>
      </c>
      <c r="V796">
        <v>5.0</v>
      </c>
      <c r="W796">
        <v>0.001085</v>
      </c>
    </row>
    <row r="797">
      <c r="A797" s="106"/>
      <c r="B797" s="139"/>
      <c r="C797" s="106"/>
      <c r="D797" s="106"/>
      <c r="E797" s="106"/>
      <c r="F797">
        <v>5.0</v>
      </c>
      <c r="G797">
        <v>0.001085</v>
      </c>
      <c r="I797" t="s">
        <v>575</v>
      </c>
      <c r="J797" t="s">
        <v>586</v>
      </c>
      <c r="K797" t="s">
        <v>558</v>
      </c>
      <c r="L797" t="s">
        <v>590</v>
      </c>
      <c r="M797" t="s">
        <v>577</v>
      </c>
      <c r="N797" t="s">
        <v>607</v>
      </c>
      <c r="O797" t="s">
        <v>607</v>
      </c>
      <c r="P797" t="s">
        <v>577</v>
      </c>
      <c r="Q797" t="s">
        <v>577</v>
      </c>
      <c r="R797" t="s">
        <v>577</v>
      </c>
      <c r="S797" t="s">
        <v>577</v>
      </c>
      <c r="T797" t="s">
        <v>577</v>
      </c>
      <c r="U797" t="s">
        <v>577</v>
      </c>
      <c r="V797" t="s">
        <v>577</v>
      </c>
      <c r="W797" t="s">
        <v>577</v>
      </c>
      <c r="X797" t="s">
        <v>577</v>
      </c>
      <c r="Y797" t="s">
        <v>577</v>
      </c>
      <c r="Z797" t="s">
        <v>629</v>
      </c>
      <c r="AA797">
        <v>5.0</v>
      </c>
      <c r="AB797">
        <v>0.001085</v>
      </c>
    </row>
    <row r="798">
      <c r="A798" s="106"/>
      <c r="B798" s="139"/>
      <c r="C798" s="106"/>
      <c r="D798" s="106"/>
      <c r="E798" s="106"/>
      <c r="F798">
        <v>5.0</v>
      </c>
      <c r="G798">
        <v>0.001085</v>
      </c>
      <c r="I798" t="s">
        <v>575</v>
      </c>
      <c r="J798" t="s">
        <v>586</v>
      </c>
      <c r="K798" t="s">
        <v>558</v>
      </c>
      <c r="L798" t="s">
        <v>590</v>
      </c>
      <c r="M798" t="s">
        <v>577</v>
      </c>
      <c r="N798" t="s">
        <v>607</v>
      </c>
      <c r="O798" t="s">
        <v>607</v>
      </c>
      <c r="P798" t="s">
        <v>577</v>
      </c>
      <c r="Q798" t="s">
        <v>577</v>
      </c>
      <c r="R798" t="s">
        <v>602</v>
      </c>
      <c r="S798">
        <v>5.0</v>
      </c>
      <c r="T798">
        <v>0.001085</v>
      </c>
    </row>
    <row r="799">
      <c r="A799" s="106"/>
      <c r="B799" s="139"/>
      <c r="C799" s="106"/>
      <c r="D799" s="106"/>
      <c r="E799" s="106"/>
      <c r="F799">
        <v>5.0</v>
      </c>
      <c r="G799">
        <v>0.001085</v>
      </c>
      <c r="I799" t="s">
        <v>575</v>
      </c>
      <c r="J799" t="s">
        <v>586</v>
      </c>
      <c r="K799" t="s">
        <v>558</v>
      </c>
      <c r="L799" t="s">
        <v>590</v>
      </c>
      <c r="M799" t="s">
        <v>577</v>
      </c>
      <c r="N799" t="s">
        <v>607</v>
      </c>
      <c r="O799" t="s">
        <v>607</v>
      </c>
      <c r="P799" t="s">
        <v>577</v>
      </c>
      <c r="Q799" t="s">
        <v>607</v>
      </c>
      <c r="R799" t="s">
        <v>607</v>
      </c>
      <c r="S799" t="s">
        <v>578</v>
      </c>
      <c r="T799">
        <v>5.0</v>
      </c>
      <c r="U799">
        <v>0.001085</v>
      </c>
    </row>
    <row r="800">
      <c r="A800" s="106"/>
      <c r="B800" s="139"/>
      <c r="C800" s="106"/>
      <c r="D800" s="106"/>
      <c r="E800" s="106"/>
      <c r="F800">
        <v>5.0</v>
      </c>
      <c r="G800">
        <v>0.001085</v>
      </c>
      <c r="I800" t="s">
        <v>575</v>
      </c>
      <c r="J800" t="s">
        <v>586</v>
      </c>
      <c r="K800" t="s">
        <v>558</v>
      </c>
      <c r="L800" t="s">
        <v>590</v>
      </c>
      <c r="M800" t="s">
        <v>577</v>
      </c>
      <c r="N800" t="s">
        <v>742</v>
      </c>
      <c r="O800" t="s">
        <v>577</v>
      </c>
      <c r="P800" t="s">
        <v>577</v>
      </c>
      <c r="Q800" t="s">
        <v>578</v>
      </c>
      <c r="R800">
        <v>5.0</v>
      </c>
      <c r="S800">
        <v>0.001085</v>
      </c>
    </row>
    <row r="801">
      <c r="A801" s="106"/>
      <c r="B801" s="139"/>
      <c r="C801" s="106"/>
      <c r="D801" s="106"/>
      <c r="E801" s="106"/>
      <c r="F801">
        <v>5.0</v>
      </c>
      <c r="G801">
        <v>0.001085</v>
      </c>
      <c r="I801" t="s">
        <v>575</v>
      </c>
      <c r="J801" t="s">
        <v>586</v>
      </c>
      <c r="K801" t="s">
        <v>558</v>
      </c>
      <c r="L801" t="s">
        <v>590</v>
      </c>
      <c r="M801" t="s">
        <v>577</v>
      </c>
      <c r="N801" t="s">
        <v>742</v>
      </c>
      <c r="O801" t="s">
        <v>577</v>
      </c>
      <c r="P801" t="s">
        <v>577</v>
      </c>
      <c r="Q801" t="s">
        <v>577</v>
      </c>
      <c r="R801" t="s">
        <v>578</v>
      </c>
      <c r="S801">
        <v>5.0</v>
      </c>
      <c r="T801">
        <v>0.001085</v>
      </c>
    </row>
    <row r="802">
      <c r="A802" s="106"/>
      <c r="B802" s="139"/>
      <c r="C802" s="106"/>
      <c r="D802" s="106"/>
      <c r="E802" s="106"/>
      <c r="F802">
        <v>5.0</v>
      </c>
      <c r="G802">
        <v>0.001085</v>
      </c>
      <c r="I802" t="s">
        <v>575</v>
      </c>
      <c r="J802" t="s">
        <v>586</v>
      </c>
      <c r="K802" t="s">
        <v>558</v>
      </c>
      <c r="L802" t="s">
        <v>590</v>
      </c>
      <c r="M802" t="s">
        <v>577</v>
      </c>
      <c r="N802" t="s">
        <v>742</v>
      </c>
      <c r="O802" t="s">
        <v>742</v>
      </c>
      <c r="P802" t="s">
        <v>742</v>
      </c>
      <c r="Q802" t="s">
        <v>629</v>
      </c>
      <c r="R802">
        <v>5.0</v>
      </c>
      <c r="S802">
        <v>0.001085</v>
      </c>
    </row>
    <row r="803">
      <c r="A803" s="106"/>
      <c r="B803" s="139"/>
      <c r="C803" s="106"/>
      <c r="D803" s="106"/>
      <c r="E803" s="106"/>
      <c r="F803">
        <v>5.0</v>
      </c>
      <c r="G803">
        <v>0.001085</v>
      </c>
      <c r="I803" t="s">
        <v>575</v>
      </c>
      <c r="J803" t="s">
        <v>586</v>
      </c>
      <c r="K803" t="s">
        <v>558</v>
      </c>
      <c r="L803" t="s">
        <v>590</v>
      </c>
      <c r="M803" t="s">
        <v>607</v>
      </c>
      <c r="N803" t="s">
        <v>577</v>
      </c>
      <c r="O803" t="s">
        <v>577</v>
      </c>
      <c r="P803" t="s">
        <v>607</v>
      </c>
      <c r="Q803" t="s">
        <v>607</v>
      </c>
      <c r="R803" t="s">
        <v>578</v>
      </c>
      <c r="S803">
        <v>5.0</v>
      </c>
      <c r="T803">
        <v>0.001085</v>
      </c>
    </row>
    <row r="804">
      <c r="A804" s="106"/>
      <c r="B804" s="139"/>
      <c r="C804" s="106"/>
      <c r="D804" s="106"/>
      <c r="E804" s="106"/>
      <c r="F804">
        <v>5.0</v>
      </c>
      <c r="G804">
        <v>0.001085</v>
      </c>
      <c r="I804" t="s">
        <v>575</v>
      </c>
      <c r="J804" t="s">
        <v>586</v>
      </c>
      <c r="K804" t="s">
        <v>558</v>
      </c>
      <c r="L804" t="s">
        <v>590</v>
      </c>
      <c r="M804" t="s">
        <v>607</v>
      </c>
      <c r="N804" t="s">
        <v>577</v>
      </c>
      <c r="O804" t="s">
        <v>577</v>
      </c>
      <c r="P804" t="s">
        <v>607</v>
      </c>
      <c r="Q804" t="s">
        <v>607</v>
      </c>
      <c r="R804" t="s">
        <v>577</v>
      </c>
      <c r="S804" t="s">
        <v>577</v>
      </c>
      <c r="T804" t="s">
        <v>577</v>
      </c>
      <c r="U804" t="s">
        <v>578</v>
      </c>
      <c r="V804">
        <v>5.0</v>
      </c>
      <c r="W804">
        <v>0.001085</v>
      </c>
    </row>
    <row r="805">
      <c r="A805" s="106"/>
      <c r="B805" s="139"/>
      <c r="C805" s="106"/>
      <c r="D805" s="106"/>
      <c r="E805" s="106"/>
      <c r="F805">
        <v>5.0</v>
      </c>
      <c r="G805">
        <v>0.001085</v>
      </c>
      <c r="I805" t="s">
        <v>575</v>
      </c>
      <c r="J805" t="s">
        <v>586</v>
      </c>
      <c r="K805" t="s">
        <v>558</v>
      </c>
      <c r="L805" t="s">
        <v>590</v>
      </c>
      <c r="M805" t="s">
        <v>607</v>
      </c>
      <c r="N805" t="s">
        <v>577</v>
      </c>
      <c r="O805" t="s">
        <v>577</v>
      </c>
      <c r="P805" t="s">
        <v>607</v>
      </c>
      <c r="Q805" t="s">
        <v>607</v>
      </c>
      <c r="R805" t="s">
        <v>602</v>
      </c>
      <c r="S805">
        <v>5.0</v>
      </c>
      <c r="T805">
        <v>0.001085</v>
      </c>
    </row>
    <row r="806">
      <c r="A806" s="106"/>
      <c r="B806" s="139"/>
      <c r="C806" s="106"/>
      <c r="D806" s="106"/>
      <c r="E806" s="106"/>
      <c r="F806">
        <v>5.0</v>
      </c>
      <c r="G806">
        <v>0.001085</v>
      </c>
      <c r="I806" t="s">
        <v>575</v>
      </c>
      <c r="J806" t="s">
        <v>586</v>
      </c>
      <c r="K806" t="s">
        <v>558</v>
      </c>
      <c r="L806" t="s">
        <v>590</v>
      </c>
      <c r="M806" t="s">
        <v>607</v>
      </c>
      <c r="N806" t="s">
        <v>577</v>
      </c>
      <c r="O806" t="s">
        <v>607</v>
      </c>
      <c r="P806" t="s">
        <v>577</v>
      </c>
      <c r="Q806" t="s">
        <v>577</v>
      </c>
      <c r="R806" t="s">
        <v>607</v>
      </c>
      <c r="S806" t="s">
        <v>607</v>
      </c>
      <c r="T806" t="s">
        <v>607</v>
      </c>
      <c r="U806" t="s">
        <v>578</v>
      </c>
      <c r="V806">
        <v>5.0</v>
      </c>
      <c r="W806">
        <v>0.001085</v>
      </c>
    </row>
    <row r="807">
      <c r="A807" s="106"/>
      <c r="B807" s="139"/>
      <c r="C807" s="106"/>
      <c r="D807" s="106"/>
      <c r="E807" s="106"/>
      <c r="F807">
        <v>5.0</v>
      </c>
      <c r="G807">
        <v>0.001085</v>
      </c>
      <c r="I807" t="s">
        <v>575</v>
      </c>
      <c r="J807" t="s">
        <v>586</v>
      </c>
      <c r="K807" t="s">
        <v>558</v>
      </c>
      <c r="L807" t="s">
        <v>590</v>
      </c>
      <c r="M807" t="s">
        <v>607</v>
      </c>
      <c r="N807" t="s">
        <v>577</v>
      </c>
      <c r="O807" t="s">
        <v>607</v>
      </c>
      <c r="P807" t="s">
        <v>607</v>
      </c>
      <c r="Q807" t="s">
        <v>607</v>
      </c>
      <c r="R807" t="s">
        <v>577</v>
      </c>
      <c r="S807" t="s">
        <v>578</v>
      </c>
      <c r="T807">
        <v>5.0</v>
      </c>
      <c r="U807">
        <v>0.001085</v>
      </c>
    </row>
    <row r="808">
      <c r="A808" s="106"/>
      <c r="B808" s="139"/>
      <c r="C808" s="106"/>
      <c r="D808" s="106"/>
      <c r="E808" s="106"/>
      <c r="F808">
        <v>5.0</v>
      </c>
      <c r="G808">
        <v>0.001085</v>
      </c>
      <c r="I808" t="s">
        <v>575</v>
      </c>
      <c r="J808" t="s">
        <v>586</v>
      </c>
      <c r="K808" t="s">
        <v>558</v>
      </c>
      <c r="L808" t="s">
        <v>590</v>
      </c>
      <c r="M808" t="s">
        <v>607</v>
      </c>
      <c r="N808" t="s">
        <v>577</v>
      </c>
      <c r="O808" t="s">
        <v>607</v>
      </c>
      <c r="P808" t="s">
        <v>607</v>
      </c>
      <c r="Q808" t="s">
        <v>607</v>
      </c>
      <c r="R808" t="s">
        <v>607</v>
      </c>
      <c r="S808" t="s">
        <v>602</v>
      </c>
      <c r="T808">
        <v>5.0</v>
      </c>
      <c r="U808">
        <v>0.001085</v>
      </c>
    </row>
    <row r="809">
      <c r="A809" s="106"/>
      <c r="B809" s="139"/>
      <c r="C809" s="106"/>
      <c r="D809" s="106"/>
      <c r="E809" s="106"/>
      <c r="F809">
        <v>5.0</v>
      </c>
      <c r="G809">
        <v>0.001085</v>
      </c>
      <c r="I809" t="s">
        <v>575</v>
      </c>
      <c r="J809" t="s">
        <v>586</v>
      </c>
      <c r="K809" t="s">
        <v>558</v>
      </c>
      <c r="L809" t="s">
        <v>590</v>
      </c>
      <c r="M809" t="s">
        <v>607</v>
      </c>
      <c r="N809" t="s">
        <v>607</v>
      </c>
      <c r="O809" t="s">
        <v>577</v>
      </c>
      <c r="P809" t="s">
        <v>607</v>
      </c>
      <c r="Q809" t="s">
        <v>577</v>
      </c>
      <c r="R809" t="s">
        <v>607</v>
      </c>
      <c r="S809" t="s">
        <v>577</v>
      </c>
      <c r="T809" t="s">
        <v>607</v>
      </c>
      <c r="U809" t="s">
        <v>578</v>
      </c>
      <c r="V809">
        <v>5.0</v>
      </c>
      <c r="W809">
        <v>0.001085</v>
      </c>
    </row>
    <row r="810">
      <c r="A810" s="106"/>
      <c r="B810" s="139"/>
      <c r="C810" s="106"/>
      <c r="D810" s="106"/>
      <c r="E810" s="106"/>
      <c r="F810">
        <v>5.0</v>
      </c>
      <c r="G810">
        <v>0.001085</v>
      </c>
      <c r="I810" t="s">
        <v>575</v>
      </c>
      <c r="J810" t="s">
        <v>586</v>
      </c>
      <c r="K810" t="s">
        <v>558</v>
      </c>
      <c r="L810" t="s">
        <v>590</v>
      </c>
      <c r="M810" t="s">
        <v>607</v>
      </c>
      <c r="N810" t="s">
        <v>607</v>
      </c>
      <c r="O810" t="s">
        <v>607</v>
      </c>
      <c r="P810" t="s">
        <v>577</v>
      </c>
      <c r="Q810" t="s">
        <v>577</v>
      </c>
      <c r="R810" t="s">
        <v>577</v>
      </c>
      <c r="S810" t="s">
        <v>602</v>
      </c>
      <c r="T810">
        <v>5.0</v>
      </c>
      <c r="U810">
        <v>0.001085</v>
      </c>
    </row>
    <row r="811">
      <c r="A811" s="106"/>
      <c r="B811" s="139"/>
      <c r="C811" s="106"/>
      <c r="D811" s="106"/>
      <c r="E811" s="106"/>
      <c r="F811">
        <v>5.0</v>
      </c>
      <c r="G811">
        <v>0.001085</v>
      </c>
      <c r="I811" t="s">
        <v>575</v>
      </c>
      <c r="J811" t="s">
        <v>586</v>
      </c>
      <c r="K811" t="s">
        <v>558</v>
      </c>
      <c r="L811" t="s">
        <v>590</v>
      </c>
      <c r="M811" t="s">
        <v>607</v>
      </c>
      <c r="N811" t="s">
        <v>607</v>
      </c>
      <c r="O811" t="s">
        <v>607</v>
      </c>
      <c r="P811" t="s">
        <v>607</v>
      </c>
      <c r="Q811" t="s">
        <v>607</v>
      </c>
      <c r="R811" t="s">
        <v>607</v>
      </c>
      <c r="S811" t="s">
        <v>577</v>
      </c>
      <c r="T811" t="s">
        <v>577</v>
      </c>
      <c r="U811" t="s">
        <v>607</v>
      </c>
      <c r="V811" t="s">
        <v>607</v>
      </c>
      <c r="W811" t="s">
        <v>602</v>
      </c>
      <c r="X811">
        <v>5.0</v>
      </c>
      <c r="Y811">
        <v>0.001085</v>
      </c>
    </row>
    <row r="812">
      <c r="A812" s="106"/>
      <c r="B812" s="139"/>
      <c r="C812" s="106"/>
      <c r="D812" s="106"/>
      <c r="E812" s="106"/>
      <c r="F812">
        <v>5.0</v>
      </c>
      <c r="G812">
        <v>0.001085</v>
      </c>
      <c r="I812" t="s">
        <v>575</v>
      </c>
      <c r="J812" t="s">
        <v>586</v>
      </c>
      <c r="K812" t="s">
        <v>558</v>
      </c>
      <c r="L812" t="s">
        <v>590</v>
      </c>
      <c r="M812" t="s">
        <v>607</v>
      </c>
      <c r="N812" t="s">
        <v>742</v>
      </c>
      <c r="O812" t="s">
        <v>577</v>
      </c>
      <c r="P812" t="s">
        <v>577</v>
      </c>
      <c r="Q812" t="s">
        <v>577</v>
      </c>
      <c r="R812" t="s">
        <v>577</v>
      </c>
      <c r="S812" t="s">
        <v>578</v>
      </c>
      <c r="T812">
        <v>5.0</v>
      </c>
      <c r="U812">
        <v>0.001085</v>
      </c>
    </row>
    <row r="813">
      <c r="A813" s="106"/>
      <c r="B813" s="139"/>
      <c r="C813" s="106"/>
      <c r="D813" s="106"/>
      <c r="E813" s="106"/>
      <c r="F813">
        <v>5.0</v>
      </c>
      <c r="G813">
        <v>0.001085</v>
      </c>
      <c r="I813" t="s">
        <v>575</v>
      </c>
      <c r="J813" t="s">
        <v>586</v>
      </c>
      <c r="K813" t="s">
        <v>558</v>
      </c>
      <c r="L813" t="s">
        <v>590</v>
      </c>
      <c r="M813" t="s">
        <v>607</v>
      </c>
      <c r="N813" t="s">
        <v>742</v>
      </c>
      <c r="O813" t="s">
        <v>602</v>
      </c>
      <c r="P813">
        <v>5.0</v>
      </c>
      <c r="Q813">
        <v>0.001085</v>
      </c>
    </row>
    <row r="814">
      <c r="A814" s="106"/>
      <c r="B814" s="139"/>
      <c r="C814" s="106"/>
      <c r="D814" s="106"/>
      <c r="E814" s="106"/>
      <c r="F814">
        <v>5.0</v>
      </c>
      <c r="G814">
        <v>0.001085</v>
      </c>
      <c r="I814" t="s">
        <v>575</v>
      </c>
      <c r="J814" t="s">
        <v>586</v>
      </c>
      <c r="K814" t="s">
        <v>558</v>
      </c>
      <c r="L814" t="s">
        <v>590</v>
      </c>
      <c r="M814" t="s">
        <v>742</v>
      </c>
      <c r="N814" t="s">
        <v>577</v>
      </c>
      <c r="O814" t="s">
        <v>629</v>
      </c>
      <c r="P814">
        <v>5.0</v>
      </c>
      <c r="Q814">
        <v>0.001085</v>
      </c>
    </row>
    <row r="815">
      <c r="A815" s="106"/>
      <c r="B815" s="139"/>
      <c r="C815" s="106"/>
      <c r="D815" s="106"/>
      <c r="E815" s="106"/>
      <c r="F815">
        <v>5.0</v>
      </c>
      <c r="G815">
        <v>0.001085</v>
      </c>
      <c r="I815" t="s">
        <v>575</v>
      </c>
      <c r="J815" t="s">
        <v>586</v>
      </c>
      <c r="K815" t="s">
        <v>558</v>
      </c>
      <c r="L815" t="s">
        <v>590</v>
      </c>
      <c r="M815" t="s">
        <v>742</v>
      </c>
      <c r="N815" t="s">
        <v>742</v>
      </c>
      <c r="O815" t="s">
        <v>742</v>
      </c>
      <c r="P815" t="s">
        <v>578</v>
      </c>
      <c r="Q815">
        <v>5.0</v>
      </c>
      <c r="R815">
        <v>0.001085</v>
      </c>
    </row>
    <row r="816">
      <c r="A816" s="106"/>
      <c r="B816" s="139"/>
      <c r="C816" s="106"/>
      <c r="D816" s="106"/>
      <c r="E816" s="106"/>
      <c r="F816">
        <v>5.0</v>
      </c>
      <c r="G816">
        <v>0.001085</v>
      </c>
      <c r="I816" t="s">
        <v>575</v>
      </c>
      <c r="J816" t="s">
        <v>586</v>
      </c>
      <c r="K816" t="s">
        <v>558</v>
      </c>
      <c r="L816" t="s">
        <v>590</v>
      </c>
      <c r="M816" t="s">
        <v>742</v>
      </c>
      <c r="N816" t="s">
        <v>742</v>
      </c>
      <c r="O816" t="s">
        <v>742</v>
      </c>
      <c r="P816" t="s">
        <v>742</v>
      </c>
      <c r="Q816" t="s">
        <v>742</v>
      </c>
      <c r="R816" t="s">
        <v>742</v>
      </c>
      <c r="S816" t="s">
        <v>742</v>
      </c>
      <c r="T816" t="s">
        <v>742</v>
      </c>
      <c r="U816" t="s">
        <v>629</v>
      </c>
      <c r="V816">
        <v>5.0</v>
      </c>
      <c r="W816">
        <v>0.001085</v>
      </c>
    </row>
    <row r="817">
      <c r="A817" s="106"/>
      <c r="B817" s="139"/>
      <c r="C817" s="106"/>
      <c r="D817" s="106"/>
      <c r="E817" s="106"/>
      <c r="F817">
        <v>5.0</v>
      </c>
      <c r="G817">
        <v>0.001085</v>
      </c>
      <c r="I817" t="s">
        <v>575</v>
      </c>
      <c r="J817" t="s">
        <v>586</v>
      </c>
      <c r="K817" t="s">
        <v>558</v>
      </c>
      <c r="L817" t="s">
        <v>590</v>
      </c>
      <c r="M817" t="s">
        <v>814</v>
      </c>
      <c r="N817" t="s">
        <v>578</v>
      </c>
      <c r="O817">
        <v>5.0</v>
      </c>
      <c r="P817">
        <v>0.001085</v>
      </c>
    </row>
    <row r="818">
      <c r="A818" s="106"/>
      <c r="B818" s="139"/>
      <c r="C818" s="106"/>
      <c r="D818" s="106"/>
      <c r="E818" s="106"/>
      <c r="F818">
        <v>5.0</v>
      </c>
      <c r="G818">
        <v>0.001085</v>
      </c>
      <c r="I818" t="s">
        <v>575</v>
      </c>
      <c r="J818" t="s">
        <v>586</v>
      </c>
      <c r="K818" t="s">
        <v>558</v>
      </c>
      <c r="L818" t="s">
        <v>562</v>
      </c>
      <c r="M818" t="s">
        <v>622</v>
      </c>
      <c r="N818" t="s">
        <v>607</v>
      </c>
      <c r="O818" t="s">
        <v>607</v>
      </c>
      <c r="P818" t="s">
        <v>607</v>
      </c>
      <c r="Q818" t="s">
        <v>602</v>
      </c>
      <c r="R818">
        <v>5.0</v>
      </c>
      <c r="S818">
        <v>0.001085</v>
      </c>
    </row>
    <row r="819">
      <c r="A819" s="106"/>
      <c r="B819" s="139"/>
      <c r="C819" s="106"/>
      <c r="D819" s="106"/>
      <c r="E819" s="106"/>
      <c r="F819">
        <v>5.0</v>
      </c>
      <c r="G819">
        <v>0.001085</v>
      </c>
      <c r="I819" t="s">
        <v>575</v>
      </c>
      <c r="J819" t="s">
        <v>586</v>
      </c>
      <c r="K819" t="s">
        <v>558</v>
      </c>
      <c r="L819" t="s">
        <v>562</v>
      </c>
      <c r="M819" t="s">
        <v>622</v>
      </c>
      <c r="N819" t="s">
        <v>607</v>
      </c>
      <c r="O819" t="s">
        <v>607</v>
      </c>
      <c r="P819" t="s">
        <v>607</v>
      </c>
      <c r="Q819" t="s">
        <v>607</v>
      </c>
      <c r="R819" t="s">
        <v>602</v>
      </c>
      <c r="S819">
        <v>5.0</v>
      </c>
      <c r="T819">
        <v>0.001085</v>
      </c>
    </row>
    <row r="820">
      <c r="A820" s="106"/>
      <c r="B820" s="139"/>
      <c r="C820" s="106"/>
      <c r="D820" s="106"/>
      <c r="E820" s="106"/>
      <c r="F820">
        <v>5.0</v>
      </c>
      <c r="G820">
        <v>0.001085</v>
      </c>
      <c r="I820" t="s">
        <v>575</v>
      </c>
      <c r="J820" t="s">
        <v>576</v>
      </c>
      <c r="K820" t="s">
        <v>577</v>
      </c>
      <c r="L820" t="s">
        <v>577</v>
      </c>
      <c r="M820" t="s">
        <v>577</v>
      </c>
      <c r="N820" t="s">
        <v>577</v>
      </c>
      <c r="O820" t="s">
        <v>577</v>
      </c>
      <c r="P820" t="s">
        <v>577</v>
      </c>
      <c r="Q820" t="s">
        <v>577</v>
      </c>
      <c r="R820" t="s">
        <v>577</v>
      </c>
      <c r="S820" t="s">
        <v>577</v>
      </c>
      <c r="T820" t="s">
        <v>577</v>
      </c>
      <c r="U820" t="s">
        <v>577</v>
      </c>
      <c r="V820" t="s">
        <v>578</v>
      </c>
      <c r="W820">
        <v>5.0</v>
      </c>
      <c r="X820">
        <v>0.001085</v>
      </c>
    </row>
    <row r="821">
      <c r="A821" s="106"/>
      <c r="B821" s="139"/>
      <c r="C821" s="106"/>
      <c r="D821" s="106"/>
      <c r="E821" s="106"/>
      <c r="F821">
        <v>5.0</v>
      </c>
      <c r="G821">
        <v>0.001085</v>
      </c>
      <c r="I821" t="s">
        <v>575</v>
      </c>
      <c r="J821" t="s">
        <v>576</v>
      </c>
      <c r="K821" t="s">
        <v>607</v>
      </c>
      <c r="L821" t="s">
        <v>577</v>
      </c>
      <c r="M821" t="s">
        <v>578</v>
      </c>
      <c r="N821">
        <v>5.0</v>
      </c>
      <c r="O821">
        <v>0.001085</v>
      </c>
    </row>
    <row r="822">
      <c r="A822" s="106"/>
      <c r="B822" s="139"/>
      <c r="C822" s="106"/>
      <c r="D822" s="106"/>
      <c r="E822" s="106"/>
      <c r="F822">
        <v>5.0</v>
      </c>
      <c r="G822">
        <v>0.001085</v>
      </c>
      <c r="I822" t="s">
        <v>575</v>
      </c>
      <c r="J822" t="s">
        <v>576</v>
      </c>
      <c r="K822" t="s">
        <v>742</v>
      </c>
      <c r="L822" t="s">
        <v>629</v>
      </c>
      <c r="M822">
        <v>5.0</v>
      </c>
      <c r="N822">
        <v>0.001085</v>
      </c>
    </row>
    <row r="823">
      <c r="A823" s="106"/>
      <c r="B823" s="139"/>
      <c r="C823" s="106"/>
      <c r="D823" s="106"/>
      <c r="E823" s="106"/>
      <c r="F823">
        <v>5.0</v>
      </c>
      <c r="G823">
        <v>0.001085</v>
      </c>
      <c r="I823" t="s">
        <v>585</v>
      </c>
      <c r="J823" t="s">
        <v>640</v>
      </c>
      <c r="K823" t="s">
        <v>586</v>
      </c>
      <c r="L823" t="s">
        <v>558</v>
      </c>
      <c r="M823" t="s">
        <v>590</v>
      </c>
      <c r="N823" t="s">
        <v>578</v>
      </c>
      <c r="O823" t="s">
        <v>577</v>
      </c>
      <c r="P823" t="s">
        <v>577</v>
      </c>
      <c r="Q823" t="s">
        <v>577</v>
      </c>
      <c r="R823" t="s">
        <v>577</v>
      </c>
      <c r="S823" t="s">
        <v>577</v>
      </c>
      <c r="T823" t="s">
        <v>577</v>
      </c>
      <c r="U823" t="s">
        <v>577</v>
      </c>
      <c r="V823" t="s">
        <v>578</v>
      </c>
      <c r="W823">
        <v>5.0</v>
      </c>
      <c r="X823">
        <v>0.001085</v>
      </c>
    </row>
    <row r="824">
      <c r="A824" s="106"/>
      <c r="B824" s="139"/>
      <c r="C824" s="106"/>
      <c r="D824" s="106"/>
      <c r="E824" s="106"/>
      <c r="F824">
        <v>5.0</v>
      </c>
      <c r="G824">
        <v>0.001085</v>
      </c>
      <c r="I824" t="s">
        <v>585</v>
      </c>
      <c r="J824" t="s">
        <v>640</v>
      </c>
      <c r="K824" t="s">
        <v>586</v>
      </c>
      <c r="L824" t="s">
        <v>558</v>
      </c>
      <c r="M824" t="s">
        <v>590</v>
      </c>
      <c r="N824" t="s">
        <v>578</v>
      </c>
      <c r="O824" t="s">
        <v>607</v>
      </c>
      <c r="P824" t="s">
        <v>577</v>
      </c>
      <c r="Q824" t="s">
        <v>577</v>
      </c>
      <c r="R824" t="s">
        <v>577</v>
      </c>
      <c r="S824" t="s">
        <v>678</v>
      </c>
      <c r="T824">
        <v>5.0</v>
      </c>
      <c r="U824">
        <v>0.001085</v>
      </c>
    </row>
    <row r="825">
      <c r="A825" s="106"/>
      <c r="B825" s="139"/>
      <c r="C825" s="106"/>
      <c r="D825" s="106"/>
      <c r="E825" s="106"/>
      <c r="F825">
        <v>5.0</v>
      </c>
      <c r="G825">
        <v>0.001085</v>
      </c>
      <c r="I825" t="s">
        <v>585</v>
      </c>
      <c r="J825" t="s">
        <v>640</v>
      </c>
      <c r="K825" t="s">
        <v>586</v>
      </c>
      <c r="L825" t="s">
        <v>558</v>
      </c>
      <c r="M825" t="s">
        <v>590</v>
      </c>
      <c r="N825" t="s">
        <v>578</v>
      </c>
      <c r="O825" t="s">
        <v>607</v>
      </c>
      <c r="P825" t="s">
        <v>607</v>
      </c>
      <c r="Q825" t="s">
        <v>607</v>
      </c>
      <c r="R825" t="s">
        <v>602</v>
      </c>
      <c r="S825">
        <v>5.0</v>
      </c>
      <c r="T825">
        <v>0.001085</v>
      </c>
    </row>
    <row r="826">
      <c r="A826" s="106"/>
      <c r="B826" s="139"/>
      <c r="C826" s="106"/>
      <c r="D826" s="106"/>
      <c r="E826" s="106"/>
      <c r="F826">
        <v>5.0</v>
      </c>
      <c r="G826">
        <v>0.001085</v>
      </c>
      <c r="I826" t="s">
        <v>585</v>
      </c>
      <c r="J826" t="s">
        <v>640</v>
      </c>
      <c r="K826" t="s">
        <v>586</v>
      </c>
      <c r="L826" t="s">
        <v>558</v>
      </c>
      <c r="M826" t="s">
        <v>590</v>
      </c>
      <c r="N826" t="s">
        <v>578</v>
      </c>
      <c r="O826" t="s">
        <v>607</v>
      </c>
      <c r="P826" t="s">
        <v>607</v>
      </c>
      <c r="Q826" t="s">
        <v>598</v>
      </c>
      <c r="R826">
        <v>5.0</v>
      </c>
      <c r="S826">
        <v>0.001085</v>
      </c>
    </row>
    <row r="827">
      <c r="A827" s="106"/>
      <c r="B827" s="139"/>
      <c r="C827" s="106"/>
      <c r="D827" s="106"/>
      <c r="E827" s="106"/>
      <c r="F827">
        <v>5.0</v>
      </c>
      <c r="G827">
        <v>0.001085</v>
      </c>
      <c r="I827" t="s">
        <v>585</v>
      </c>
      <c r="J827" t="s">
        <v>640</v>
      </c>
      <c r="K827" t="s">
        <v>586</v>
      </c>
      <c r="L827" t="s">
        <v>558</v>
      </c>
      <c r="M827" t="s">
        <v>590</v>
      </c>
      <c r="N827" t="s">
        <v>578</v>
      </c>
      <c r="O827" t="s">
        <v>1036</v>
      </c>
      <c r="P827" t="s">
        <v>972</v>
      </c>
      <c r="Q827">
        <v>5.0</v>
      </c>
      <c r="R827">
        <v>0.001085</v>
      </c>
    </row>
    <row r="828">
      <c r="A828" s="106"/>
      <c r="B828" s="139"/>
      <c r="C828" s="106"/>
      <c r="D828" s="106"/>
      <c r="E828" s="106"/>
      <c r="F828">
        <v>5.0</v>
      </c>
      <c r="G828">
        <v>0.001085</v>
      </c>
      <c r="I828" t="s">
        <v>585</v>
      </c>
      <c r="J828" t="s">
        <v>640</v>
      </c>
      <c r="K828" t="s">
        <v>586</v>
      </c>
      <c r="L828" t="s">
        <v>558</v>
      </c>
      <c r="M828" t="s">
        <v>590</v>
      </c>
      <c r="N828" t="s">
        <v>578</v>
      </c>
      <c r="O828" t="s">
        <v>984</v>
      </c>
      <c r="P828" t="s">
        <v>953</v>
      </c>
      <c r="Q828">
        <v>5.0</v>
      </c>
      <c r="R828">
        <v>0.001085</v>
      </c>
    </row>
    <row r="829">
      <c r="A829" s="106"/>
      <c r="B829" s="139"/>
      <c r="C829" s="106"/>
      <c r="D829" s="106"/>
      <c r="E829" s="106"/>
      <c r="F829">
        <v>5.0</v>
      </c>
      <c r="G829">
        <v>0.001085</v>
      </c>
      <c r="I829" t="s">
        <v>585</v>
      </c>
      <c r="J829" t="s">
        <v>640</v>
      </c>
      <c r="K829" t="s">
        <v>586</v>
      </c>
      <c r="L829" t="s">
        <v>558</v>
      </c>
      <c r="M829" t="s">
        <v>590</v>
      </c>
      <c r="N829" t="s">
        <v>578</v>
      </c>
      <c r="O829" t="s">
        <v>984</v>
      </c>
      <c r="P829" t="s">
        <v>948</v>
      </c>
      <c r="Q829">
        <v>5.0</v>
      </c>
      <c r="R829">
        <v>0.001085</v>
      </c>
    </row>
    <row r="830">
      <c r="A830" s="106"/>
      <c r="B830" s="139"/>
      <c r="C830" s="106"/>
      <c r="D830" s="106"/>
      <c r="E830" s="106"/>
      <c r="F830">
        <v>5.0</v>
      </c>
      <c r="G830">
        <v>0.001085</v>
      </c>
      <c r="I830" t="s">
        <v>585</v>
      </c>
      <c r="J830" t="s">
        <v>640</v>
      </c>
      <c r="K830" t="s">
        <v>586</v>
      </c>
      <c r="L830" t="s">
        <v>558</v>
      </c>
      <c r="M830" t="s">
        <v>590</v>
      </c>
      <c r="N830" t="s">
        <v>578</v>
      </c>
      <c r="O830" t="s">
        <v>836</v>
      </c>
      <c r="P830" t="s">
        <v>602</v>
      </c>
      <c r="Q830">
        <v>5.0</v>
      </c>
      <c r="R830">
        <v>0.001085</v>
      </c>
    </row>
    <row r="831">
      <c r="A831" s="106"/>
      <c r="B831" s="139"/>
      <c r="C831" s="106"/>
      <c r="D831" s="106"/>
      <c r="E831" s="106"/>
      <c r="F831">
        <v>5.0</v>
      </c>
      <c r="G831">
        <v>0.001085</v>
      </c>
      <c r="I831" t="s">
        <v>585</v>
      </c>
      <c r="J831" t="s">
        <v>640</v>
      </c>
      <c r="K831" t="s">
        <v>586</v>
      </c>
      <c r="L831" t="s">
        <v>558</v>
      </c>
      <c r="M831" t="s">
        <v>590</v>
      </c>
      <c r="N831" t="s">
        <v>578</v>
      </c>
      <c r="O831" t="s">
        <v>836</v>
      </c>
      <c r="P831" t="s">
        <v>836</v>
      </c>
      <c r="Q831" t="s">
        <v>738</v>
      </c>
      <c r="R831">
        <v>5.0</v>
      </c>
      <c r="S831">
        <v>0.001085</v>
      </c>
    </row>
    <row r="832">
      <c r="A832" s="106"/>
      <c r="B832" s="139"/>
      <c r="C832" s="106"/>
      <c r="D832" s="106"/>
      <c r="E832" s="106"/>
      <c r="F832">
        <v>5.0</v>
      </c>
      <c r="G832">
        <v>0.001085</v>
      </c>
      <c r="I832" t="s">
        <v>585</v>
      </c>
      <c r="J832" t="s">
        <v>640</v>
      </c>
      <c r="K832" t="s">
        <v>586</v>
      </c>
      <c r="L832" t="s">
        <v>558</v>
      </c>
      <c r="M832" t="s">
        <v>590</v>
      </c>
      <c r="N832" t="s">
        <v>577</v>
      </c>
      <c r="O832" t="s">
        <v>577</v>
      </c>
      <c r="P832" t="s">
        <v>578</v>
      </c>
      <c r="Q832" t="s">
        <v>646</v>
      </c>
      <c r="R832">
        <v>5.0</v>
      </c>
      <c r="S832">
        <v>0.001085</v>
      </c>
    </row>
    <row r="833">
      <c r="A833" s="106"/>
      <c r="B833" s="139"/>
      <c r="C833" s="106"/>
      <c r="D833" s="106"/>
      <c r="E833" s="106"/>
      <c r="F833">
        <v>5.0</v>
      </c>
      <c r="G833">
        <v>0.001085</v>
      </c>
      <c r="I833" t="s">
        <v>585</v>
      </c>
      <c r="J833" t="s">
        <v>640</v>
      </c>
      <c r="K833" t="s">
        <v>586</v>
      </c>
      <c r="L833" t="s">
        <v>558</v>
      </c>
      <c r="M833" t="s">
        <v>590</v>
      </c>
      <c r="N833" t="s">
        <v>577</v>
      </c>
      <c r="O833" t="s">
        <v>577</v>
      </c>
      <c r="P833" t="s">
        <v>577</v>
      </c>
      <c r="Q833" t="s">
        <v>578</v>
      </c>
      <c r="R833" t="s">
        <v>836</v>
      </c>
      <c r="S833" t="s">
        <v>1036</v>
      </c>
      <c r="T833" t="s">
        <v>1036</v>
      </c>
      <c r="U833" t="s">
        <v>1036</v>
      </c>
      <c r="V833" t="s">
        <v>1036</v>
      </c>
      <c r="W833" t="s">
        <v>1036</v>
      </c>
      <c r="X833" t="s">
        <v>1036</v>
      </c>
      <c r="Y833" t="s">
        <v>1036</v>
      </c>
      <c r="Z833" t="s">
        <v>774</v>
      </c>
      <c r="AA833">
        <v>5.0</v>
      </c>
      <c r="AB833">
        <v>0.001085</v>
      </c>
    </row>
    <row r="834">
      <c r="A834" s="106"/>
      <c r="B834" s="139"/>
      <c r="C834" s="106"/>
      <c r="D834" s="106"/>
      <c r="E834" s="106"/>
      <c r="F834">
        <v>5.0</v>
      </c>
      <c r="G834">
        <v>0.001085</v>
      </c>
      <c r="I834" t="s">
        <v>585</v>
      </c>
      <c r="J834" t="s">
        <v>640</v>
      </c>
      <c r="K834" t="s">
        <v>586</v>
      </c>
      <c r="L834" t="s">
        <v>558</v>
      </c>
      <c r="M834" t="s">
        <v>590</v>
      </c>
      <c r="N834" t="s">
        <v>577</v>
      </c>
      <c r="O834" t="s">
        <v>577</v>
      </c>
      <c r="P834" t="s">
        <v>577</v>
      </c>
      <c r="Q834" t="s">
        <v>577</v>
      </c>
      <c r="R834" t="s">
        <v>578</v>
      </c>
      <c r="S834" t="s">
        <v>1036</v>
      </c>
      <c r="T834" t="s">
        <v>572</v>
      </c>
      <c r="U834" t="s">
        <v>675</v>
      </c>
      <c r="V834">
        <v>5.0</v>
      </c>
      <c r="W834">
        <v>0.001085</v>
      </c>
    </row>
    <row r="835">
      <c r="A835" s="106"/>
      <c r="B835" s="139"/>
      <c r="C835" s="106"/>
      <c r="D835" s="106"/>
      <c r="E835" s="106"/>
      <c r="F835">
        <v>5.0</v>
      </c>
      <c r="G835">
        <v>0.001085</v>
      </c>
      <c r="I835" t="s">
        <v>585</v>
      </c>
      <c r="J835" t="s">
        <v>640</v>
      </c>
      <c r="K835" t="s">
        <v>586</v>
      </c>
      <c r="L835" t="s">
        <v>558</v>
      </c>
      <c r="M835" t="s">
        <v>590</v>
      </c>
      <c r="N835" t="s">
        <v>577</v>
      </c>
      <c r="O835" t="s">
        <v>577</v>
      </c>
      <c r="P835" t="s">
        <v>577</v>
      </c>
      <c r="Q835" t="s">
        <v>577</v>
      </c>
      <c r="R835" t="s">
        <v>577</v>
      </c>
      <c r="S835" t="s">
        <v>577</v>
      </c>
      <c r="T835" t="s">
        <v>577</v>
      </c>
      <c r="U835" t="s">
        <v>577</v>
      </c>
      <c r="V835" t="s">
        <v>578</v>
      </c>
      <c r="W835" t="s">
        <v>738</v>
      </c>
      <c r="X835">
        <v>5.0</v>
      </c>
      <c r="Y835">
        <v>0.001085</v>
      </c>
    </row>
    <row r="836">
      <c r="A836" s="106"/>
      <c r="B836" s="139"/>
      <c r="C836" s="106"/>
      <c r="D836" s="106"/>
      <c r="E836" s="106"/>
      <c r="F836">
        <v>5.0</v>
      </c>
      <c r="G836">
        <v>0.001085</v>
      </c>
      <c r="I836" t="s">
        <v>585</v>
      </c>
      <c r="J836" t="s">
        <v>640</v>
      </c>
      <c r="K836" t="s">
        <v>586</v>
      </c>
      <c r="L836" t="s">
        <v>558</v>
      </c>
      <c r="M836" t="s">
        <v>590</v>
      </c>
      <c r="N836" t="s">
        <v>577</v>
      </c>
      <c r="O836" t="s">
        <v>577</v>
      </c>
      <c r="P836" t="s">
        <v>577</v>
      </c>
      <c r="Q836" t="s">
        <v>577</v>
      </c>
      <c r="R836" t="s">
        <v>577</v>
      </c>
      <c r="S836" t="s">
        <v>577</v>
      </c>
      <c r="T836" t="s">
        <v>577</v>
      </c>
      <c r="U836" t="s">
        <v>577</v>
      </c>
      <c r="V836" t="s">
        <v>578</v>
      </c>
      <c r="W836" t="s">
        <v>836</v>
      </c>
      <c r="X836" t="s">
        <v>836</v>
      </c>
      <c r="Y836" t="s">
        <v>836</v>
      </c>
      <c r="Z836" t="s">
        <v>836</v>
      </c>
      <c r="AA836" t="s">
        <v>836</v>
      </c>
      <c r="AB836" t="s">
        <v>598</v>
      </c>
      <c r="AC836">
        <v>5.0</v>
      </c>
      <c r="AD836">
        <v>0.001085</v>
      </c>
    </row>
    <row r="837">
      <c r="A837" s="106"/>
      <c r="B837" s="139"/>
      <c r="C837" s="106"/>
      <c r="D837" s="106"/>
      <c r="E837" s="106"/>
      <c r="F837">
        <v>5.0</v>
      </c>
      <c r="G837">
        <v>0.001085</v>
      </c>
      <c r="I837" t="s">
        <v>585</v>
      </c>
      <c r="J837" t="s">
        <v>640</v>
      </c>
      <c r="K837" t="s">
        <v>586</v>
      </c>
      <c r="L837" t="s">
        <v>558</v>
      </c>
      <c r="M837" t="s">
        <v>590</v>
      </c>
      <c r="N837" t="s">
        <v>577</v>
      </c>
      <c r="O837" t="s">
        <v>577</v>
      </c>
      <c r="P837" t="s">
        <v>577</v>
      </c>
      <c r="Q837" t="s">
        <v>577</v>
      </c>
      <c r="R837" t="s">
        <v>577</v>
      </c>
      <c r="S837" t="s">
        <v>577</v>
      </c>
      <c r="T837" t="s">
        <v>602</v>
      </c>
      <c r="U837" t="s">
        <v>675</v>
      </c>
      <c r="V837">
        <v>5.0</v>
      </c>
      <c r="W837">
        <v>0.001085</v>
      </c>
    </row>
    <row r="838">
      <c r="A838" s="106"/>
      <c r="B838" s="139"/>
      <c r="C838" s="106"/>
      <c r="D838" s="106"/>
      <c r="E838" s="106"/>
      <c r="F838">
        <v>5.0</v>
      </c>
      <c r="G838">
        <v>0.001085</v>
      </c>
      <c r="I838" t="s">
        <v>585</v>
      </c>
      <c r="J838" t="s">
        <v>640</v>
      </c>
      <c r="K838" t="s">
        <v>586</v>
      </c>
      <c r="L838" t="s">
        <v>558</v>
      </c>
      <c r="M838" t="s">
        <v>590</v>
      </c>
      <c r="N838" t="s">
        <v>577</v>
      </c>
      <c r="O838" t="s">
        <v>577</v>
      </c>
      <c r="P838" t="s">
        <v>577</v>
      </c>
      <c r="Q838" t="s">
        <v>577</v>
      </c>
      <c r="R838" t="s">
        <v>577</v>
      </c>
      <c r="S838" t="s">
        <v>577</v>
      </c>
      <c r="T838" t="s">
        <v>602</v>
      </c>
      <c r="U838" t="s">
        <v>598</v>
      </c>
      <c r="V838">
        <v>5.0</v>
      </c>
      <c r="W838">
        <v>0.001085</v>
      </c>
    </row>
    <row r="839">
      <c r="A839" s="106"/>
      <c r="B839" s="139"/>
      <c r="C839" s="106"/>
      <c r="D839" s="106"/>
      <c r="E839" s="106"/>
      <c r="F839">
        <v>5.0</v>
      </c>
      <c r="G839">
        <v>0.001085</v>
      </c>
      <c r="I839" t="s">
        <v>585</v>
      </c>
      <c r="J839" t="s">
        <v>640</v>
      </c>
      <c r="K839" t="s">
        <v>586</v>
      </c>
      <c r="L839" t="s">
        <v>558</v>
      </c>
      <c r="M839" t="s">
        <v>590</v>
      </c>
      <c r="N839" t="s">
        <v>577</v>
      </c>
      <c r="O839" t="s">
        <v>577</v>
      </c>
      <c r="P839" t="s">
        <v>577</v>
      </c>
      <c r="Q839" t="s">
        <v>577</v>
      </c>
      <c r="R839" t="s">
        <v>577</v>
      </c>
      <c r="S839" t="s">
        <v>602</v>
      </c>
      <c r="T839" t="s">
        <v>675</v>
      </c>
      <c r="U839">
        <v>5.0</v>
      </c>
      <c r="V839">
        <v>0.001085</v>
      </c>
    </row>
    <row r="840">
      <c r="A840" s="106"/>
      <c r="B840" s="139"/>
      <c r="C840" s="106"/>
      <c r="D840" s="106"/>
      <c r="E840" s="106"/>
      <c r="F840">
        <v>5.0</v>
      </c>
      <c r="G840">
        <v>0.001085</v>
      </c>
      <c r="I840" t="s">
        <v>585</v>
      </c>
      <c r="J840" t="s">
        <v>640</v>
      </c>
      <c r="K840" t="s">
        <v>586</v>
      </c>
      <c r="L840" t="s">
        <v>558</v>
      </c>
      <c r="M840" t="s">
        <v>590</v>
      </c>
      <c r="N840" t="s">
        <v>577</v>
      </c>
      <c r="O840" t="s">
        <v>577</v>
      </c>
      <c r="P840" t="s">
        <v>577</v>
      </c>
      <c r="Q840" t="s">
        <v>577</v>
      </c>
      <c r="R840" t="s">
        <v>602</v>
      </c>
      <c r="S840" t="s">
        <v>972</v>
      </c>
      <c r="T840">
        <v>5.0</v>
      </c>
      <c r="U840">
        <v>0.001085</v>
      </c>
    </row>
    <row r="841">
      <c r="A841" s="106"/>
      <c r="B841" s="139"/>
      <c r="C841" s="106"/>
      <c r="D841" s="106"/>
      <c r="E841" s="106"/>
      <c r="F841">
        <v>5.0</v>
      </c>
      <c r="G841">
        <v>0.001085</v>
      </c>
      <c r="I841" t="s">
        <v>585</v>
      </c>
      <c r="J841" t="s">
        <v>640</v>
      </c>
      <c r="K841" t="s">
        <v>586</v>
      </c>
      <c r="L841" t="s">
        <v>558</v>
      </c>
      <c r="M841" t="s">
        <v>590</v>
      </c>
      <c r="N841" t="s">
        <v>577</v>
      </c>
      <c r="O841" t="s">
        <v>577</v>
      </c>
      <c r="P841" t="s">
        <v>577</v>
      </c>
      <c r="Q841" t="s">
        <v>602</v>
      </c>
      <c r="R841" t="s">
        <v>948</v>
      </c>
      <c r="S841">
        <v>5.0</v>
      </c>
      <c r="T841">
        <v>0.001085</v>
      </c>
    </row>
    <row r="842">
      <c r="A842" s="106"/>
      <c r="B842" s="139"/>
      <c r="C842" s="106"/>
      <c r="D842" s="106"/>
      <c r="E842" s="106"/>
      <c r="F842">
        <v>5.0</v>
      </c>
      <c r="G842">
        <v>0.001085</v>
      </c>
      <c r="I842" t="s">
        <v>585</v>
      </c>
      <c r="J842" t="s">
        <v>640</v>
      </c>
      <c r="K842" t="s">
        <v>586</v>
      </c>
      <c r="L842" t="s">
        <v>558</v>
      </c>
      <c r="M842" t="s">
        <v>590</v>
      </c>
      <c r="N842" t="s">
        <v>577</v>
      </c>
      <c r="O842" t="s">
        <v>577</v>
      </c>
      <c r="P842" t="s">
        <v>602</v>
      </c>
      <c r="Q842" t="s">
        <v>675</v>
      </c>
      <c r="R842">
        <v>5.0</v>
      </c>
      <c r="S842">
        <v>0.001085</v>
      </c>
    </row>
    <row r="843">
      <c r="A843" s="106"/>
      <c r="B843" s="139"/>
      <c r="C843" s="106"/>
      <c r="D843" s="106"/>
      <c r="E843" s="106"/>
      <c r="F843">
        <v>5.0</v>
      </c>
      <c r="G843">
        <v>0.001085</v>
      </c>
      <c r="I843" t="s">
        <v>585</v>
      </c>
      <c r="J843" t="s">
        <v>640</v>
      </c>
      <c r="K843" t="s">
        <v>586</v>
      </c>
      <c r="L843" t="s">
        <v>558</v>
      </c>
      <c r="M843" t="s">
        <v>590</v>
      </c>
      <c r="N843" t="s">
        <v>577</v>
      </c>
      <c r="O843" t="s">
        <v>577</v>
      </c>
      <c r="P843" t="s">
        <v>607</v>
      </c>
      <c r="Q843" t="s">
        <v>578</v>
      </c>
      <c r="R843" t="s">
        <v>678</v>
      </c>
      <c r="S843">
        <v>5.0</v>
      </c>
      <c r="T843">
        <v>0.001085</v>
      </c>
    </row>
    <row r="844">
      <c r="A844" s="106"/>
      <c r="B844" s="139"/>
      <c r="C844" s="106"/>
      <c r="D844" s="106"/>
      <c r="E844" s="106"/>
      <c r="F844">
        <v>5.0</v>
      </c>
      <c r="G844">
        <v>0.001085</v>
      </c>
      <c r="I844" t="s">
        <v>585</v>
      </c>
      <c r="J844" t="s">
        <v>640</v>
      </c>
      <c r="K844" t="s">
        <v>586</v>
      </c>
      <c r="L844" t="s">
        <v>558</v>
      </c>
      <c r="M844" t="s">
        <v>590</v>
      </c>
      <c r="N844" t="s">
        <v>577</v>
      </c>
      <c r="O844" t="s">
        <v>577</v>
      </c>
      <c r="P844" t="s">
        <v>607</v>
      </c>
      <c r="Q844" t="s">
        <v>602</v>
      </c>
      <c r="R844" t="s">
        <v>675</v>
      </c>
      <c r="S844">
        <v>5.0</v>
      </c>
      <c r="T844">
        <v>0.001085</v>
      </c>
    </row>
    <row r="845">
      <c r="A845" s="106"/>
      <c r="B845" s="139"/>
      <c r="C845" s="106"/>
      <c r="D845" s="106"/>
      <c r="E845" s="106"/>
      <c r="F845">
        <v>5.0</v>
      </c>
      <c r="G845">
        <v>0.001085</v>
      </c>
      <c r="I845" t="s">
        <v>585</v>
      </c>
      <c r="J845" t="s">
        <v>640</v>
      </c>
      <c r="K845" t="s">
        <v>586</v>
      </c>
      <c r="L845" t="s">
        <v>558</v>
      </c>
      <c r="M845" t="s">
        <v>590</v>
      </c>
      <c r="N845" t="s">
        <v>577</v>
      </c>
      <c r="O845" t="s">
        <v>602</v>
      </c>
      <c r="P845" t="s">
        <v>675</v>
      </c>
      <c r="Q845">
        <v>5.0</v>
      </c>
      <c r="R845">
        <v>0.001085</v>
      </c>
    </row>
    <row r="846">
      <c r="A846" s="106"/>
      <c r="B846" s="139"/>
      <c r="C846" s="106"/>
      <c r="D846" s="106"/>
      <c r="E846" s="106"/>
      <c r="F846">
        <v>5.0</v>
      </c>
      <c r="G846">
        <v>0.001085</v>
      </c>
      <c r="I846" t="s">
        <v>585</v>
      </c>
      <c r="J846" t="s">
        <v>640</v>
      </c>
      <c r="K846" t="s">
        <v>586</v>
      </c>
      <c r="L846" t="s">
        <v>558</v>
      </c>
      <c r="M846" t="s">
        <v>590</v>
      </c>
      <c r="N846" t="s">
        <v>577</v>
      </c>
      <c r="O846" t="s">
        <v>602</v>
      </c>
      <c r="P846" t="s">
        <v>774</v>
      </c>
      <c r="Q846">
        <v>5.0</v>
      </c>
      <c r="R846">
        <v>0.001085</v>
      </c>
    </row>
    <row r="847">
      <c r="A847" s="106"/>
      <c r="B847" s="139"/>
      <c r="C847" s="106"/>
      <c r="D847" s="106"/>
      <c r="E847" s="106"/>
      <c r="F847">
        <v>5.0</v>
      </c>
      <c r="G847">
        <v>0.001085</v>
      </c>
      <c r="I847" t="s">
        <v>585</v>
      </c>
      <c r="J847" t="s">
        <v>640</v>
      </c>
      <c r="K847" t="s">
        <v>586</v>
      </c>
      <c r="L847" t="s">
        <v>558</v>
      </c>
      <c r="M847" t="s">
        <v>590</v>
      </c>
      <c r="N847" t="s">
        <v>577</v>
      </c>
      <c r="O847" t="s">
        <v>602</v>
      </c>
      <c r="P847" t="s">
        <v>948</v>
      </c>
      <c r="Q847">
        <v>5.0</v>
      </c>
      <c r="R847">
        <v>0.001085</v>
      </c>
    </row>
    <row r="848">
      <c r="A848" s="106"/>
      <c r="B848" s="139"/>
      <c r="C848" s="106"/>
      <c r="D848" s="106"/>
      <c r="E848" s="106"/>
      <c r="F848">
        <v>5.0</v>
      </c>
      <c r="G848">
        <v>0.001085</v>
      </c>
      <c r="I848" t="s">
        <v>585</v>
      </c>
      <c r="J848" t="s">
        <v>640</v>
      </c>
      <c r="K848" t="s">
        <v>586</v>
      </c>
      <c r="L848" t="s">
        <v>558</v>
      </c>
      <c r="M848" t="s">
        <v>590</v>
      </c>
      <c r="N848" t="s">
        <v>577</v>
      </c>
      <c r="O848" t="s">
        <v>607</v>
      </c>
      <c r="P848" t="s">
        <v>607</v>
      </c>
      <c r="Q848" t="s">
        <v>607</v>
      </c>
      <c r="R848" t="s">
        <v>607</v>
      </c>
      <c r="S848" t="s">
        <v>607</v>
      </c>
      <c r="T848" t="s">
        <v>602</v>
      </c>
      <c r="U848" t="s">
        <v>598</v>
      </c>
      <c r="V848">
        <v>5.0</v>
      </c>
      <c r="W848">
        <v>0.001085</v>
      </c>
    </row>
    <row r="849">
      <c r="A849" s="106"/>
      <c r="B849" s="139"/>
      <c r="C849" s="106"/>
      <c r="D849" s="106"/>
      <c r="E849" s="106"/>
      <c r="F849">
        <v>5.0</v>
      </c>
      <c r="G849">
        <v>0.001085</v>
      </c>
      <c r="I849" t="s">
        <v>585</v>
      </c>
      <c r="J849" t="s">
        <v>640</v>
      </c>
      <c r="K849" t="s">
        <v>586</v>
      </c>
      <c r="L849" t="s">
        <v>558</v>
      </c>
      <c r="M849" t="s">
        <v>590</v>
      </c>
      <c r="N849" t="s">
        <v>577</v>
      </c>
      <c r="O849" t="s">
        <v>629</v>
      </c>
      <c r="P849" t="s">
        <v>646</v>
      </c>
      <c r="Q849">
        <v>5.0</v>
      </c>
      <c r="R849">
        <v>0.001085</v>
      </c>
    </row>
    <row r="850">
      <c r="A850" s="106"/>
      <c r="B850" s="139"/>
      <c r="C850" s="106"/>
      <c r="D850" s="106"/>
      <c r="E850" s="106"/>
      <c r="F850">
        <v>5.0</v>
      </c>
      <c r="G850">
        <v>0.001085</v>
      </c>
      <c r="I850" t="s">
        <v>585</v>
      </c>
      <c r="J850" t="s">
        <v>640</v>
      </c>
      <c r="K850" t="s">
        <v>586</v>
      </c>
      <c r="L850" t="s">
        <v>558</v>
      </c>
      <c r="M850" t="s">
        <v>590</v>
      </c>
      <c r="N850" t="s">
        <v>602</v>
      </c>
      <c r="O850" t="s">
        <v>578</v>
      </c>
      <c r="P850">
        <v>5.0</v>
      </c>
      <c r="Q850">
        <v>0.001085</v>
      </c>
    </row>
    <row r="851">
      <c r="A851" s="106"/>
      <c r="B851" s="139"/>
      <c r="C851" s="106"/>
      <c r="D851" s="106"/>
      <c r="E851" s="106"/>
      <c r="F851">
        <v>5.0</v>
      </c>
      <c r="G851">
        <v>0.001085</v>
      </c>
      <c r="I851" t="s">
        <v>585</v>
      </c>
      <c r="J851" t="s">
        <v>640</v>
      </c>
      <c r="K851" t="s">
        <v>586</v>
      </c>
      <c r="L851" t="s">
        <v>558</v>
      </c>
      <c r="M851" t="s">
        <v>590</v>
      </c>
      <c r="N851" t="s">
        <v>602</v>
      </c>
      <c r="O851" t="s">
        <v>989</v>
      </c>
      <c r="P851">
        <v>5.0</v>
      </c>
      <c r="Q851">
        <v>0.001085</v>
      </c>
    </row>
    <row r="852">
      <c r="A852" s="106"/>
      <c r="B852" s="139"/>
      <c r="C852" s="106"/>
      <c r="D852" s="106"/>
      <c r="E852" s="106"/>
      <c r="F852">
        <v>5.0</v>
      </c>
      <c r="G852">
        <v>0.001085</v>
      </c>
      <c r="I852" t="s">
        <v>585</v>
      </c>
      <c r="J852" t="s">
        <v>640</v>
      </c>
      <c r="K852" t="s">
        <v>586</v>
      </c>
      <c r="L852" t="s">
        <v>558</v>
      </c>
      <c r="M852" t="s">
        <v>590</v>
      </c>
      <c r="N852" t="s">
        <v>602</v>
      </c>
      <c r="O852" t="s">
        <v>990</v>
      </c>
      <c r="P852" t="s">
        <v>990</v>
      </c>
      <c r="Q852" t="s">
        <v>990</v>
      </c>
      <c r="R852" t="s">
        <v>990</v>
      </c>
      <c r="S852" t="s">
        <v>646</v>
      </c>
      <c r="T852">
        <v>5.0</v>
      </c>
      <c r="U852">
        <v>0.001085</v>
      </c>
    </row>
    <row r="853">
      <c r="A853" s="106"/>
      <c r="B853" s="139"/>
      <c r="C853" s="106"/>
      <c r="D853" s="106"/>
      <c r="E853" s="106"/>
      <c r="F853">
        <v>5.0</v>
      </c>
      <c r="G853">
        <v>0.001085</v>
      </c>
      <c r="I853" t="s">
        <v>585</v>
      </c>
      <c r="J853" t="s">
        <v>640</v>
      </c>
      <c r="K853" t="s">
        <v>586</v>
      </c>
      <c r="L853" t="s">
        <v>558</v>
      </c>
      <c r="M853" t="s">
        <v>590</v>
      </c>
      <c r="N853" t="s">
        <v>602</v>
      </c>
      <c r="O853" t="s">
        <v>814</v>
      </c>
      <c r="P853" t="s">
        <v>675</v>
      </c>
      <c r="Q853">
        <v>5.0</v>
      </c>
      <c r="R853">
        <v>0.001085</v>
      </c>
    </row>
    <row r="854">
      <c r="A854" s="106"/>
      <c r="B854" s="139"/>
      <c r="C854" s="106"/>
      <c r="D854" s="106"/>
      <c r="E854" s="106"/>
      <c r="F854">
        <v>5.0</v>
      </c>
      <c r="G854">
        <v>0.001085</v>
      </c>
      <c r="I854" t="s">
        <v>585</v>
      </c>
      <c r="J854" t="s">
        <v>640</v>
      </c>
      <c r="K854" t="s">
        <v>586</v>
      </c>
      <c r="L854" t="s">
        <v>558</v>
      </c>
      <c r="M854" t="s">
        <v>590</v>
      </c>
      <c r="N854" t="s">
        <v>607</v>
      </c>
      <c r="O854" t="s">
        <v>577</v>
      </c>
      <c r="P854" t="s">
        <v>577</v>
      </c>
      <c r="Q854" t="s">
        <v>578</v>
      </c>
      <c r="R854" t="s">
        <v>678</v>
      </c>
      <c r="S854">
        <v>5.0</v>
      </c>
      <c r="T854">
        <v>0.001085</v>
      </c>
    </row>
    <row r="855">
      <c r="A855" s="106"/>
      <c r="B855" s="139"/>
      <c r="C855" s="106"/>
      <c r="D855" s="106"/>
      <c r="E855" s="106"/>
      <c r="F855">
        <v>5.0</v>
      </c>
      <c r="G855">
        <v>0.001085</v>
      </c>
      <c r="I855" t="s">
        <v>585</v>
      </c>
      <c r="J855" t="s">
        <v>640</v>
      </c>
      <c r="K855" t="s">
        <v>586</v>
      </c>
      <c r="L855" t="s">
        <v>558</v>
      </c>
      <c r="M855" t="s">
        <v>590</v>
      </c>
      <c r="N855" t="s">
        <v>607</v>
      </c>
      <c r="O855" t="s">
        <v>577</v>
      </c>
      <c r="P855" t="s">
        <v>577</v>
      </c>
      <c r="Q855" t="s">
        <v>577</v>
      </c>
      <c r="R855" t="s">
        <v>578</v>
      </c>
      <c r="S855" t="s">
        <v>1042</v>
      </c>
      <c r="T855" t="s">
        <v>562</v>
      </c>
      <c r="U855" t="s">
        <v>646</v>
      </c>
      <c r="V855">
        <v>5.0</v>
      </c>
      <c r="W855">
        <v>0.001085</v>
      </c>
    </row>
    <row r="856">
      <c r="A856" s="106"/>
      <c r="B856" s="139"/>
      <c r="C856" s="106"/>
      <c r="D856" s="106"/>
      <c r="E856" s="106"/>
      <c r="F856">
        <v>5.0</v>
      </c>
      <c r="G856">
        <v>0.001085</v>
      </c>
      <c r="I856" t="s">
        <v>585</v>
      </c>
      <c r="J856" t="s">
        <v>640</v>
      </c>
      <c r="K856" t="s">
        <v>586</v>
      </c>
      <c r="L856" t="s">
        <v>558</v>
      </c>
      <c r="M856" t="s">
        <v>590</v>
      </c>
      <c r="N856" t="s">
        <v>607</v>
      </c>
      <c r="O856" t="s">
        <v>577</v>
      </c>
      <c r="P856" t="s">
        <v>577</v>
      </c>
      <c r="Q856" t="s">
        <v>577</v>
      </c>
      <c r="R856" t="s">
        <v>578</v>
      </c>
      <c r="S856" t="s">
        <v>598</v>
      </c>
      <c r="T856">
        <v>5.0</v>
      </c>
      <c r="U856">
        <v>0.001085</v>
      </c>
    </row>
    <row r="857">
      <c r="A857" s="106"/>
      <c r="B857" s="139"/>
      <c r="C857" s="106"/>
      <c r="D857" s="106"/>
      <c r="E857" s="106"/>
      <c r="F857">
        <v>5.0</v>
      </c>
      <c r="G857">
        <v>0.001085</v>
      </c>
      <c r="I857" t="s">
        <v>585</v>
      </c>
      <c r="J857" t="s">
        <v>640</v>
      </c>
      <c r="K857" t="s">
        <v>586</v>
      </c>
      <c r="L857" t="s">
        <v>558</v>
      </c>
      <c r="M857" t="s">
        <v>590</v>
      </c>
      <c r="N857" t="s">
        <v>607</v>
      </c>
      <c r="O857" t="s">
        <v>577</v>
      </c>
      <c r="P857" t="s">
        <v>577</v>
      </c>
      <c r="Q857" t="s">
        <v>577</v>
      </c>
      <c r="R857" t="s">
        <v>578</v>
      </c>
      <c r="S857" t="s">
        <v>836</v>
      </c>
      <c r="T857" t="s">
        <v>814</v>
      </c>
      <c r="U857" t="s">
        <v>738</v>
      </c>
      <c r="V857">
        <v>5.0</v>
      </c>
      <c r="W857">
        <v>0.001085</v>
      </c>
    </row>
    <row r="858">
      <c r="A858" s="106"/>
      <c r="B858" s="139"/>
      <c r="C858" s="106"/>
      <c r="D858" s="106"/>
      <c r="E858" s="106"/>
      <c r="F858">
        <v>5.0</v>
      </c>
      <c r="G858">
        <v>0.001085</v>
      </c>
      <c r="I858" t="s">
        <v>585</v>
      </c>
      <c r="J858" t="s">
        <v>640</v>
      </c>
      <c r="K858" t="s">
        <v>586</v>
      </c>
      <c r="L858" t="s">
        <v>558</v>
      </c>
      <c r="M858" t="s">
        <v>590</v>
      </c>
      <c r="N858" t="s">
        <v>607</v>
      </c>
      <c r="O858" t="s">
        <v>577</v>
      </c>
      <c r="P858" t="s">
        <v>577</v>
      </c>
      <c r="Q858" t="s">
        <v>577</v>
      </c>
      <c r="R858" t="s">
        <v>577</v>
      </c>
      <c r="S858" t="s">
        <v>578</v>
      </c>
      <c r="T858" t="s">
        <v>598</v>
      </c>
      <c r="U858">
        <v>5.0</v>
      </c>
      <c r="V858">
        <v>0.001085</v>
      </c>
    </row>
    <row r="859">
      <c r="A859" s="106"/>
      <c r="B859" s="139"/>
      <c r="C859" s="106"/>
      <c r="D859" s="106"/>
      <c r="E859" s="106"/>
      <c r="F859">
        <v>5.0</v>
      </c>
      <c r="G859">
        <v>0.001085</v>
      </c>
      <c r="I859" t="s">
        <v>585</v>
      </c>
      <c r="J859" t="s">
        <v>640</v>
      </c>
      <c r="K859" t="s">
        <v>586</v>
      </c>
      <c r="L859" t="s">
        <v>558</v>
      </c>
      <c r="M859" t="s">
        <v>590</v>
      </c>
      <c r="N859" t="s">
        <v>607</v>
      </c>
      <c r="O859" t="s">
        <v>577</v>
      </c>
      <c r="P859" t="s">
        <v>577</v>
      </c>
      <c r="Q859" t="s">
        <v>577</v>
      </c>
      <c r="R859" t="s">
        <v>577</v>
      </c>
      <c r="S859" t="s">
        <v>577</v>
      </c>
      <c r="T859" t="s">
        <v>577</v>
      </c>
      <c r="U859" t="s">
        <v>602</v>
      </c>
      <c r="V859" t="s">
        <v>678</v>
      </c>
      <c r="W859">
        <v>5.0</v>
      </c>
      <c r="X859">
        <v>0.001085</v>
      </c>
    </row>
    <row r="860">
      <c r="A860" s="106"/>
      <c r="B860" s="139"/>
      <c r="C860" s="106"/>
      <c r="D860" s="106"/>
      <c r="E860" s="106"/>
      <c r="F860">
        <v>5.0</v>
      </c>
      <c r="G860">
        <v>0.001085</v>
      </c>
      <c r="I860" t="s">
        <v>585</v>
      </c>
      <c r="J860" t="s">
        <v>640</v>
      </c>
      <c r="K860" t="s">
        <v>586</v>
      </c>
      <c r="L860" t="s">
        <v>558</v>
      </c>
      <c r="M860" t="s">
        <v>590</v>
      </c>
      <c r="N860" t="s">
        <v>607</v>
      </c>
      <c r="O860" t="s">
        <v>577</v>
      </c>
      <c r="P860" t="s">
        <v>577</v>
      </c>
      <c r="Q860" t="s">
        <v>577</v>
      </c>
      <c r="R860" t="s">
        <v>577</v>
      </c>
      <c r="S860" t="s">
        <v>577</v>
      </c>
      <c r="T860" t="s">
        <v>602</v>
      </c>
      <c r="U860" t="s">
        <v>675</v>
      </c>
      <c r="V860">
        <v>5.0</v>
      </c>
      <c r="W860">
        <v>0.001085</v>
      </c>
    </row>
    <row r="861">
      <c r="A861" s="106"/>
      <c r="B861" s="139"/>
      <c r="C861" s="106"/>
      <c r="D861" s="106"/>
      <c r="E861" s="106"/>
      <c r="F861">
        <v>5.0</v>
      </c>
      <c r="G861">
        <v>0.001085</v>
      </c>
      <c r="I861" t="s">
        <v>585</v>
      </c>
      <c r="J861" t="s">
        <v>640</v>
      </c>
      <c r="K861" t="s">
        <v>586</v>
      </c>
      <c r="L861" t="s">
        <v>558</v>
      </c>
      <c r="M861" t="s">
        <v>590</v>
      </c>
      <c r="N861" t="s">
        <v>607</v>
      </c>
      <c r="O861" t="s">
        <v>607</v>
      </c>
      <c r="P861" t="s">
        <v>578</v>
      </c>
      <c r="Q861" t="s">
        <v>675</v>
      </c>
      <c r="R861">
        <v>5.0</v>
      </c>
      <c r="S861">
        <v>0.001085</v>
      </c>
    </row>
    <row r="862">
      <c r="A862" s="106"/>
      <c r="B862" s="139"/>
      <c r="C862" s="106"/>
      <c r="D862" s="106"/>
      <c r="E862" s="106"/>
      <c r="F862">
        <v>5.0</v>
      </c>
      <c r="G862">
        <v>0.001085</v>
      </c>
      <c r="I862" t="s">
        <v>585</v>
      </c>
      <c r="J862" t="s">
        <v>640</v>
      </c>
      <c r="K862" t="s">
        <v>586</v>
      </c>
      <c r="L862" t="s">
        <v>558</v>
      </c>
      <c r="M862" t="s">
        <v>590</v>
      </c>
      <c r="N862" t="s">
        <v>607</v>
      </c>
      <c r="O862" t="s">
        <v>607</v>
      </c>
      <c r="P862" t="s">
        <v>578</v>
      </c>
      <c r="Q862" t="s">
        <v>598</v>
      </c>
      <c r="R862">
        <v>5.0</v>
      </c>
      <c r="S862">
        <v>0.001085</v>
      </c>
    </row>
    <row r="863">
      <c r="A863" s="106"/>
      <c r="B863" s="139"/>
      <c r="C863" s="106"/>
      <c r="D863" s="106"/>
      <c r="E863" s="106"/>
      <c r="F863">
        <v>5.0</v>
      </c>
      <c r="G863">
        <v>0.001085</v>
      </c>
      <c r="I863" t="s">
        <v>585</v>
      </c>
      <c r="J863" t="s">
        <v>640</v>
      </c>
      <c r="K863" t="s">
        <v>586</v>
      </c>
      <c r="L863" t="s">
        <v>558</v>
      </c>
      <c r="M863" t="s">
        <v>590</v>
      </c>
      <c r="N863" t="s">
        <v>607</v>
      </c>
      <c r="O863" t="s">
        <v>607</v>
      </c>
      <c r="P863" t="s">
        <v>577</v>
      </c>
      <c r="Q863" t="s">
        <v>578</v>
      </c>
      <c r="R863" t="s">
        <v>675</v>
      </c>
      <c r="S863">
        <v>5.0</v>
      </c>
      <c r="T863">
        <v>0.001085</v>
      </c>
    </row>
    <row r="864">
      <c r="A864" s="106"/>
      <c r="B864" s="139"/>
      <c r="C864" s="106"/>
      <c r="D864" s="106"/>
      <c r="E864" s="106"/>
      <c r="F864">
        <v>5.0</v>
      </c>
      <c r="G864">
        <v>0.001085</v>
      </c>
      <c r="I864" t="s">
        <v>585</v>
      </c>
      <c r="J864" t="s">
        <v>640</v>
      </c>
      <c r="K864" t="s">
        <v>586</v>
      </c>
      <c r="L864" t="s">
        <v>558</v>
      </c>
      <c r="M864" t="s">
        <v>590</v>
      </c>
      <c r="N864" t="s">
        <v>607</v>
      </c>
      <c r="O864" t="s">
        <v>607</v>
      </c>
      <c r="P864" t="s">
        <v>577</v>
      </c>
      <c r="Q864" t="s">
        <v>577</v>
      </c>
      <c r="R864" t="s">
        <v>577</v>
      </c>
      <c r="S864" t="s">
        <v>577</v>
      </c>
      <c r="T864" t="s">
        <v>578</v>
      </c>
      <c r="U864" t="s">
        <v>836</v>
      </c>
      <c r="V864" t="s">
        <v>598</v>
      </c>
      <c r="W864">
        <v>5.0</v>
      </c>
      <c r="X864">
        <v>0.001085</v>
      </c>
    </row>
    <row r="865">
      <c r="A865" s="106"/>
      <c r="B865" s="139"/>
      <c r="C865" s="106"/>
      <c r="D865" s="106"/>
      <c r="E865" s="106"/>
      <c r="F865">
        <v>5.0</v>
      </c>
      <c r="G865">
        <v>0.001085</v>
      </c>
      <c r="I865" t="s">
        <v>585</v>
      </c>
      <c r="J865" t="s">
        <v>640</v>
      </c>
      <c r="K865" t="s">
        <v>586</v>
      </c>
      <c r="L865" t="s">
        <v>558</v>
      </c>
      <c r="M865" t="s">
        <v>590</v>
      </c>
      <c r="N865" t="s">
        <v>607</v>
      </c>
      <c r="O865" t="s">
        <v>607</v>
      </c>
      <c r="P865" t="s">
        <v>602</v>
      </c>
      <c r="Q865" t="s">
        <v>774</v>
      </c>
      <c r="R865">
        <v>5.0</v>
      </c>
      <c r="S865">
        <v>0.001085</v>
      </c>
    </row>
    <row r="866">
      <c r="A866" s="106"/>
      <c r="B866" s="139"/>
      <c r="C866" s="106"/>
      <c r="D866" s="106"/>
      <c r="E866" s="106"/>
      <c r="F866">
        <v>5.0</v>
      </c>
      <c r="G866">
        <v>0.001085</v>
      </c>
      <c r="I866" t="s">
        <v>585</v>
      </c>
      <c r="J866" t="s">
        <v>640</v>
      </c>
      <c r="K866" t="s">
        <v>586</v>
      </c>
      <c r="L866" t="s">
        <v>558</v>
      </c>
      <c r="M866" t="s">
        <v>590</v>
      </c>
      <c r="N866" t="s">
        <v>607</v>
      </c>
      <c r="O866" t="s">
        <v>607</v>
      </c>
      <c r="P866" t="s">
        <v>607</v>
      </c>
      <c r="Q866" t="s">
        <v>602</v>
      </c>
      <c r="R866" t="s">
        <v>675</v>
      </c>
      <c r="S866">
        <v>5.0</v>
      </c>
      <c r="T866">
        <v>0.001085</v>
      </c>
    </row>
    <row r="867">
      <c r="A867" s="106"/>
      <c r="B867" s="139"/>
      <c r="C867" s="106"/>
      <c r="D867" s="106"/>
      <c r="E867" s="106"/>
      <c r="F867">
        <v>5.0</v>
      </c>
      <c r="G867">
        <v>0.001085</v>
      </c>
      <c r="I867" t="s">
        <v>585</v>
      </c>
      <c r="J867" t="s">
        <v>640</v>
      </c>
      <c r="K867" t="s">
        <v>586</v>
      </c>
      <c r="L867" t="s">
        <v>558</v>
      </c>
      <c r="M867" t="s">
        <v>590</v>
      </c>
      <c r="N867" t="s">
        <v>607</v>
      </c>
      <c r="O867" t="s">
        <v>607</v>
      </c>
      <c r="P867" t="s">
        <v>607</v>
      </c>
      <c r="Q867" t="s">
        <v>607</v>
      </c>
      <c r="R867" t="s">
        <v>607</v>
      </c>
      <c r="S867" t="s">
        <v>607</v>
      </c>
      <c r="T867" t="s">
        <v>607</v>
      </c>
      <c r="U867" t="s">
        <v>607</v>
      </c>
      <c r="V867" t="s">
        <v>602</v>
      </c>
      <c r="W867" t="s">
        <v>598</v>
      </c>
      <c r="X867">
        <v>5.0</v>
      </c>
      <c r="Y867">
        <v>0.001085</v>
      </c>
    </row>
    <row r="868">
      <c r="A868" s="106"/>
      <c r="B868" s="139"/>
      <c r="C868" s="106"/>
      <c r="D868" s="106"/>
      <c r="E868" s="106"/>
      <c r="F868">
        <v>5.0</v>
      </c>
      <c r="G868">
        <v>0.001085</v>
      </c>
      <c r="I868" t="s">
        <v>585</v>
      </c>
      <c r="J868" t="s">
        <v>640</v>
      </c>
      <c r="K868" t="s">
        <v>586</v>
      </c>
      <c r="L868" t="s">
        <v>558</v>
      </c>
      <c r="M868" t="s">
        <v>590</v>
      </c>
      <c r="N868" t="s">
        <v>742</v>
      </c>
      <c r="O868" t="s">
        <v>607</v>
      </c>
      <c r="P868" t="s">
        <v>578</v>
      </c>
      <c r="Q868" t="s">
        <v>598</v>
      </c>
      <c r="R868">
        <v>5.0</v>
      </c>
      <c r="S868">
        <v>0.001085</v>
      </c>
    </row>
    <row r="869">
      <c r="A869" s="106"/>
      <c r="B869" s="139"/>
      <c r="C869" s="106"/>
      <c r="D869" s="106"/>
      <c r="E869" s="106"/>
      <c r="F869">
        <v>5.0</v>
      </c>
      <c r="G869">
        <v>0.001085</v>
      </c>
      <c r="I869" t="s">
        <v>585</v>
      </c>
      <c r="J869" t="s">
        <v>640</v>
      </c>
      <c r="K869" t="s">
        <v>586</v>
      </c>
      <c r="L869" t="s">
        <v>558</v>
      </c>
      <c r="M869" t="s">
        <v>590</v>
      </c>
      <c r="N869" t="s">
        <v>742</v>
      </c>
      <c r="O869" t="s">
        <v>607</v>
      </c>
      <c r="P869" t="s">
        <v>742</v>
      </c>
      <c r="Q869" t="s">
        <v>742</v>
      </c>
      <c r="R869" t="s">
        <v>742</v>
      </c>
      <c r="S869" t="s">
        <v>602</v>
      </c>
      <c r="T869" t="s">
        <v>598</v>
      </c>
      <c r="U869">
        <v>5.0</v>
      </c>
      <c r="V869">
        <v>0.001085</v>
      </c>
    </row>
    <row r="870">
      <c r="A870" s="106"/>
      <c r="B870" s="139"/>
      <c r="C870" s="106"/>
      <c r="D870" s="106"/>
      <c r="E870" s="106"/>
      <c r="F870">
        <v>5.0</v>
      </c>
      <c r="G870">
        <v>0.001085</v>
      </c>
      <c r="I870" t="s">
        <v>585</v>
      </c>
      <c r="J870" t="s">
        <v>640</v>
      </c>
      <c r="K870" t="s">
        <v>586</v>
      </c>
      <c r="L870" t="s">
        <v>558</v>
      </c>
      <c r="M870" t="s">
        <v>590</v>
      </c>
      <c r="N870" t="s">
        <v>742</v>
      </c>
      <c r="O870" t="s">
        <v>629</v>
      </c>
      <c r="P870" t="s">
        <v>646</v>
      </c>
      <c r="Q870">
        <v>5.0</v>
      </c>
      <c r="R870">
        <v>0.001085</v>
      </c>
    </row>
    <row r="871">
      <c r="A871" s="106"/>
      <c r="B871" s="139"/>
      <c r="C871" s="106"/>
      <c r="D871" s="106"/>
      <c r="E871" s="106"/>
      <c r="F871">
        <v>5.0</v>
      </c>
      <c r="G871">
        <v>0.001085</v>
      </c>
      <c r="I871" t="s">
        <v>585</v>
      </c>
      <c r="J871" t="s">
        <v>640</v>
      </c>
      <c r="K871" t="s">
        <v>586</v>
      </c>
      <c r="L871" t="s">
        <v>558</v>
      </c>
      <c r="M871" t="s">
        <v>562</v>
      </c>
      <c r="N871" t="s">
        <v>622</v>
      </c>
      <c r="O871" t="s">
        <v>562</v>
      </c>
      <c r="P871" t="s">
        <v>590</v>
      </c>
      <c r="Q871" t="s">
        <v>646</v>
      </c>
      <c r="R871">
        <v>5.0</v>
      </c>
      <c r="S871">
        <v>0.001085</v>
      </c>
    </row>
    <row r="872">
      <c r="A872" s="106"/>
      <c r="B872" s="139"/>
      <c r="C872" s="106"/>
      <c r="D872" s="106"/>
      <c r="E872" s="106"/>
      <c r="F872">
        <v>5.0</v>
      </c>
      <c r="G872">
        <v>0.001085</v>
      </c>
      <c r="I872" t="s">
        <v>585</v>
      </c>
      <c r="J872" t="s">
        <v>640</v>
      </c>
      <c r="K872" t="s">
        <v>586</v>
      </c>
      <c r="L872" t="s">
        <v>558</v>
      </c>
      <c r="M872" t="s">
        <v>562</v>
      </c>
      <c r="N872" t="s">
        <v>622</v>
      </c>
      <c r="O872" t="s">
        <v>742</v>
      </c>
      <c r="P872" t="s">
        <v>590</v>
      </c>
      <c r="Q872" t="s">
        <v>646</v>
      </c>
      <c r="R872">
        <v>5.0</v>
      </c>
      <c r="S872">
        <v>0.001085</v>
      </c>
    </row>
    <row r="873">
      <c r="A873" s="106"/>
      <c r="B873" s="139"/>
      <c r="C873" s="106"/>
      <c r="D873" s="106"/>
      <c r="E873" s="106"/>
      <c r="F873">
        <v>5.0</v>
      </c>
      <c r="G873">
        <v>0.001085</v>
      </c>
      <c r="I873" t="s">
        <v>585</v>
      </c>
      <c r="J873" t="s">
        <v>640</v>
      </c>
      <c r="K873" t="s">
        <v>724</v>
      </c>
      <c r="L873" t="s">
        <v>646</v>
      </c>
      <c r="M873">
        <v>5.0</v>
      </c>
      <c r="N873">
        <v>0.001085</v>
      </c>
    </row>
    <row r="874">
      <c r="A874" s="106"/>
      <c r="B874" s="139"/>
      <c r="C874" s="106"/>
      <c r="D874" s="106"/>
      <c r="E874" s="106"/>
      <c r="F874">
        <v>5.0</v>
      </c>
      <c r="G874">
        <v>0.001085</v>
      </c>
      <c r="I874" t="s">
        <v>585</v>
      </c>
      <c r="J874" t="s">
        <v>640</v>
      </c>
      <c r="K874" t="s">
        <v>576</v>
      </c>
      <c r="L874" t="s">
        <v>577</v>
      </c>
      <c r="M874" t="s">
        <v>703</v>
      </c>
      <c r="N874">
        <v>5.0</v>
      </c>
      <c r="O874">
        <v>0.001085</v>
      </c>
    </row>
    <row r="875">
      <c r="A875" s="106"/>
      <c r="B875" s="139"/>
      <c r="C875" s="106"/>
      <c r="D875" s="106"/>
      <c r="E875" s="106"/>
      <c r="F875">
        <v>5.0</v>
      </c>
      <c r="G875">
        <v>0.001085</v>
      </c>
      <c r="I875" t="s">
        <v>585</v>
      </c>
      <c r="J875" t="s">
        <v>586</v>
      </c>
      <c r="K875" t="s">
        <v>558</v>
      </c>
      <c r="L875" t="s">
        <v>575</v>
      </c>
      <c r="M875" t="s">
        <v>576</v>
      </c>
      <c r="N875" t="s">
        <v>700</v>
      </c>
      <c r="O875" t="s">
        <v>646</v>
      </c>
      <c r="P875">
        <v>5.0</v>
      </c>
      <c r="Q875">
        <v>0.001085</v>
      </c>
    </row>
    <row r="876">
      <c r="A876" s="106"/>
      <c r="B876" s="139"/>
      <c r="C876" s="106"/>
      <c r="D876" s="106"/>
      <c r="E876" s="106"/>
      <c r="F876">
        <v>5.0</v>
      </c>
      <c r="G876">
        <v>0.001085</v>
      </c>
      <c r="I876" t="s">
        <v>585</v>
      </c>
      <c r="J876" t="s">
        <v>586</v>
      </c>
      <c r="K876" t="s">
        <v>558</v>
      </c>
      <c r="L876" t="s">
        <v>575</v>
      </c>
      <c r="M876" t="s">
        <v>576</v>
      </c>
      <c r="N876" t="s">
        <v>742</v>
      </c>
      <c r="O876" t="s">
        <v>1189</v>
      </c>
      <c r="P876">
        <v>5.0</v>
      </c>
      <c r="Q876">
        <v>0.001085</v>
      </c>
    </row>
    <row r="877">
      <c r="A877" s="106"/>
      <c r="B877" s="139"/>
      <c r="C877" s="106"/>
      <c r="D877" s="106"/>
      <c r="E877" s="106"/>
      <c r="F877">
        <v>5.0</v>
      </c>
      <c r="G877">
        <v>0.001085</v>
      </c>
      <c r="I877" t="s">
        <v>585</v>
      </c>
      <c r="J877" t="s">
        <v>586</v>
      </c>
      <c r="K877" t="s">
        <v>558</v>
      </c>
      <c r="L877" t="s">
        <v>590</v>
      </c>
      <c r="M877" t="s">
        <v>1260</v>
      </c>
      <c r="N877">
        <v>5.0</v>
      </c>
      <c r="O877">
        <v>0.001085</v>
      </c>
    </row>
    <row r="878">
      <c r="A878" s="106"/>
      <c r="B878" s="139"/>
      <c r="C878" s="106"/>
      <c r="D878" s="106"/>
      <c r="E878" s="106"/>
      <c r="F878">
        <v>5.0</v>
      </c>
      <c r="G878">
        <v>0.001085</v>
      </c>
      <c r="I878" t="s">
        <v>585</v>
      </c>
      <c r="J878" t="s">
        <v>586</v>
      </c>
      <c r="K878" t="s">
        <v>558</v>
      </c>
      <c r="L878" t="s">
        <v>590</v>
      </c>
      <c r="M878" t="s">
        <v>577</v>
      </c>
      <c r="N878" t="s">
        <v>562</v>
      </c>
      <c r="O878" t="s">
        <v>836</v>
      </c>
      <c r="P878" t="s">
        <v>590</v>
      </c>
      <c r="Q878">
        <v>5.0</v>
      </c>
      <c r="R878">
        <v>0.001085</v>
      </c>
    </row>
    <row r="879">
      <c r="A879" s="106"/>
      <c r="B879" s="139"/>
      <c r="C879" s="106"/>
      <c r="D879" s="106"/>
      <c r="E879" s="106"/>
      <c r="F879">
        <v>5.0</v>
      </c>
      <c r="G879">
        <v>0.001085</v>
      </c>
      <c r="I879" t="s">
        <v>585</v>
      </c>
      <c r="J879" t="s">
        <v>586</v>
      </c>
      <c r="K879" t="s">
        <v>558</v>
      </c>
      <c r="L879" t="s">
        <v>590</v>
      </c>
      <c r="M879" t="s">
        <v>577</v>
      </c>
      <c r="N879" t="s">
        <v>598</v>
      </c>
      <c r="O879">
        <v>5.0</v>
      </c>
      <c r="P879">
        <v>0.001085</v>
      </c>
    </row>
    <row r="880">
      <c r="A880" s="106"/>
      <c r="B880" s="139"/>
      <c r="C880" s="106"/>
      <c r="D880" s="106"/>
      <c r="E880" s="106"/>
      <c r="F880">
        <v>5.0</v>
      </c>
      <c r="G880">
        <v>0.001085</v>
      </c>
      <c r="I880" t="s">
        <v>585</v>
      </c>
      <c r="J880" t="s">
        <v>586</v>
      </c>
      <c r="K880" t="s">
        <v>558</v>
      </c>
      <c r="L880" t="s">
        <v>590</v>
      </c>
      <c r="M880" t="s">
        <v>607</v>
      </c>
      <c r="N880" t="s">
        <v>577</v>
      </c>
      <c r="O880" t="s">
        <v>577</v>
      </c>
      <c r="P880" t="s">
        <v>607</v>
      </c>
      <c r="Q880" t="s">
        <v>607</v>
      </c>
      <c r="R880" t="s">
        <v>602</v>
      </c>
      <c r="S880">
        <v>5.0</v>
      </c>
      <c r="T880">
        <v>0.001085</v>
      </c>
    </row>
    <row r="881">
      <c r="A881" s="106"/>
      <c r="B881" s="139"/>
      <c r="C881" s="106"/>
      <c r="D881" s="106"/>
      <c r="E881" s="106"/>
      <c r="F881">
        <v>5.0</v>
      </c>
      <c r="G881">
        <v>0.001085</v>
      </c>
      <c r="I881" t="s">
        <v>585</v>
      </c>
      <c r="J881" t="s">
        <v>586</v>
      </c>
      <c r="K881" t="s">
        <v>558</v>
      </c>
      <c r="L881" t="s">
        <v>590</v>
      </c>
      <c r="M881" t="s">
        <v>607</v>
      </c>
      <c r="N881" t="s">
        <v>607</v>
      </c>
      <c r="O881" t="s">
        <v>578</v>
      </c>
      <c r="P881">
        <v>5.0</v>
      </c>
      <c r="Q881">
        <v>0.001085</v>
      </c>
    </row>
    <row r="882">
      <c r="A882" s="106"/>
      <c r="B882" s="139"/>
      <c r="C882" s="106"/>
      <c r="D882" s="106"/>
      <c r="E882" s="106"/>
      <c r="F882">
        <v>5.0</v>
      </c>
      <c r="G882">
        <v>0.001085</v>
      </c>
      <c r="I882" t="s">
        <v>585</v>
      </c>
      <c r="J882" t="s">
        <v>586</v>
      </c>
      <c r="K882" t="s">
        <v>558</v>
      </c>
      <c r="L882" t="s">
        <v>590</v>
      </c>
      <c r="M882" t="s">
        <v>607</v>
      </c>
      <c r="N882" t="s">
        <v>607</v>
      </c>
      <c r="O882" t="s">
        <v>607</v>
      </c>
      <c r="P882" t="s">
        <v>607</v>
      </c>
      <c r="Q882" t="s">
        <v>607</v>
      </c>
      <c r="R882" t="s">
        <v>607</v>
      </c>
      <c r="S882" t="s">
        <v>607</v>
      </c>
      <c r="T882" t="s">
        <v>607</v>
      </c>
      <c r="U882" t="s">
        <v>607</v>
      </c>
      <c r="V882" t="s">
        <v>602</v>
      </c>
      <c r="W882">
        <v>5.0</v>
      </c>
      <c r="X882">
        <v>0.001085</v>
      </c>
    </row>
    <row r="883">
      <c r="A883" s="106"/>
      <c r="B883" s="139"/>
      <c r="C883" s="106"/>
      <c r="D883" s="106"/>
      <c r="E883" s="106"/>
      <c r="F883">
        <v>5.0</v>
      </c>
      <c r="G883">
        <v>0.001085</v>
      </c>
      <c r="I883" t="s">
        <v>585</v>
      </c>
      <c r="J883" t="s">
        <v>586</v>
      </c>
      <c r="K883" t="s">
        <v>558</v>
      </c>
      <c r="L883" t="s">
        <v>590</v>
      </c>
      <c r="M883" t="s">
        <v>607</v>
      </c>
      <c r="N883" t="s">
        <v>598</v>
      </c>
      <c r="O883">
        <v>5.0</v>
      </c>
      <c r="P883">
        <v>0.001085</v>
      </c>
    </row>
    <row r="884">
      <c r="A884" s="106"/>
      <c r="B884" s="139"/>
      <c r="C884" s="106"/>
      <c r="D884" s="106"/>
      <c r="E884" s="106"/>
      <c r="F884">
        <v>5.0</v>
      </c>
      <c r="G884">
        <v>0.001085</v>
      </c>
      <c r="I884" t="s">
        <v>585</v>
      </c>
      <c r="J884" t="s">
        <v>586</v>
      </c>
      <c r="K884" t="s">
        <v>558</v>
      </c>
      <c r="L884" t="s">
        <v>590</v>
      </c>
      <c r="M884" t="s">
        <v>1036</v>
      </c>
      <c r="N884" t="s">
        <v>577</v>
      </c>
      <c r="O884" t="s">
        <v>577</v>
      </c>
      <c r="P884" t="s">
        <v>577</v>
      </c>
      <c r="Q884" t="s">
        <v>577</v>
      </c>
      <c r="R884" t="s">
        <v>578</v>
      </c>
      <c r="S884">
        <v>5.0</v>
      </c>
      <c r="T884">
        <v>0.001085</v>
      </c>
    </row>
    <row r="885">
      <c r="A885" s="106"/>
      <c r="B885" s="139"/>
      <c r="C885" s="106"/>
      <c r="D885" s="106"/>
      <c r="E885" s="106"/>
      <c r="F885">
        <v>5.0</v>
      </c>
      <c r="G885">
        <v>0.001085</v>
      </c>
      <c r="I885" t="s">
        <v>585</v>
      </c>
      <c r="J885" t="s">
        <v>586</v>
      </c>
      <c r="K885" t="s">
        <v>558</v>
      </c>
      <c r="L885" t="s">
        <v>590</v>
      </c>
      <c r="M885" t="s">
        <v>1036</v>
      </c>
      <c r="N885" t="s">
        <v>1036</v>
      </c>
      <c r="O885" t="s">
        <v>774</v>
      </c>
      <c r="P885">
        <v>5.0</v>
      </c>
      <c r="Q885">
        <v>0.001085</v>
      </c>
    </row>
    <row r="886">
      <c r="A886" s="106"/>
      <c r="B886" s="139"/>
      <c r="C886" s="106"/>
      <c r="D886" s="106"/>
      <c r="E886" s="106"/>
      <c r="F886">
        <v>5.0</v>
      </c>
      <c r="G886">
        <v>0.001085</v>
      </c>
      <c r="I886" t="s">
        <v>585</v>
      </c>
      <c r="J886" t="s">
        <v>586</v>
      </c>
      <c r="K886" t="s">
        <v>558</v>
      </c>
      <c r="L886" t="s">
        <v>590</v>
      </c>
      <c r="M886" t="s">
        <v>984</v>
      </c>
      <c r="N886" t="s">
        <v>984</v>
      </c>
      <c r="O886" t="s">
        <v>984</v>
      </c>
      <c r="P886" t="s">
        <v>678</v>
      </c>
      <c r="Q886">
        <v>5.0</v>
      </c>
      <c r="R886">
        <v>0.001085</v>
      </c>
    </row>
    <row r="887">
      <c r="A887" s="106"/>
      <c r="B887" s="139"/>
      <c r="C887" s="106"/>
      <c r="D887" s="106"/>
      <c r="E887" s="106"/>
      <c r="F887">
        <v>5.0</v>
      </c>
      <c r="G887">
        <v>0.001085</v>
      </c>
      <c r="I887" t="s">
        <v>585</v>
      </c>
      <c r="J887" t="s">
        <v>586</v>
      </c>
      <c r="K887" t="s">
        <v>558</v>
      </c>
      <c r="L887" t="s">
        <v>590</v>
      </c>
      <c r="M887" t="s">
        <v>984</v>
      </c>
      <c r="N887" t="s">
        <v>953</v>
      </c>
      <c r="O887">
        <v>5.0</v>
      </c>
      <c r="P887">
        <v>0.001085</v>
      </c>
    </row>
    <row r="888">
      <c r="A888" s="106"/>
      <c r="B888" s="139"/>
      <c r="C888" s="106"/>
      <c r="D888" s="106"/>
      <c r="E888" s="106"/>
      <c r="F888">
        <v>5.0</v>
      </c>
      <c r="G888">
        <v>0.001085</v>
      </c>
      <c r="I888" t="s">
        <v>585</v>
      </c>
      <c r="J888" t="s">
        <v>586</v>
      </c>
      <c r="K888" t="s">
        <v>558</v>
      </c>
      <c r="L888" t="s">
        <v>590</v>
      </c>
      <c r="M888" t="s">
        <v>984</v>
      </c>
      <c r="N888" t="s">
        <v>836</v>
      </c>
      <c r="O888" t="s">
        <v>675</v>
      </c>
      <c r="P888">
        <v>5.0</v>
      </c>
      <c r="Q888">
        <v>0.001085</v>
      </c>
    </row>
    <row r="889">
      <c r="A889" s="106"/>
      <c r="B889" s="139"/>
      <c r="C889" s="106"/>
      <c r="D889" s="106"/>
      <c r="E889" s="106"/>
      <c r="F889">
        <v>5.0</v>
      </c>
      <c r="G889">
        <v>0.001085</v>
      </c>
      <c r="I889" t="s">
        <v>585</v>
      </c>
      <c r="J889" t="s">
        <v>586</v>
      </c>
      <c r="K889" t="s">
        <v>558</v>
      </c>
      <c r="L889" t="s">
        <v>590</v>
      </c>
      <c r="M889" t="s">
        <v>990</v>
      </c>
      <c r="N889" t="s">
        <v>948</v>
      </c>
      <c r="O889">
        <v>5.0</v>
      </c>
      <c r="P889">
        <v>0.001085</v>
      </c>
    </row>
    <row r="890">
      <c r="A890" s="106"/>
      <c r="B890" s="139"/>
      <c r="C890" s="106"/>
      <c r="D890" s="106"/>
      <c r="E890" s="106"/>
      <c r="F890">
        <v>5.0</v>
      </c>
      <c r="G890">
        <v>0.001085</v>
      </c>
      <c r="I890" t="s">
        <v>585</v>
      </c>
      <c r="J890" t="s">
        <v>586</v>
      </c>
      <c r="K890" t="s">
        <v>558</v>
      </c>
      <c r="L890" t="s">
        <v>590</v>
      </c>
      <c r="M890" t="s">
        <v>836</v>
      </c>
      <c r="N890" t="s">
        <v>577</v>
      </c>
      <c r="O890" t="s">
        <v>577</v>
      </c>
      <c r="P890" t="s">
        <v>577</v>
      </c>
      <c r="Q890" t="s">
        <v>577</v>
      </c>
      <c r="R890" t="s">
        <v>578</v>
      </c>
      <c r="S890">
        <v>5.0</v>
      </c>
      <c r="T890">
        <v>0.001085</v>
      </c>
    </row>
    <row r="891">
      <c r="A891" s="106"/>
      <c r="B891" s="139"/>
      <c r="C891" s="106"/>
      <c r="D891" s="106"/>
      <c r="E891" s="106"/>
      <c r="F891">
        <v>5.0</v>
      </c>
      <c r="G891">
        <v>0.001085</v>
      </c>
      <c r="I891" t="s">
        <v>585</v>
      </c>
      <c r="J891" t="s">
        <v>586</v>
      </c>
      <c r="K891" t="s">
        <v>558</v>
      </c>
      <c r="L891" t="s">
        <v>590</v>
      </c>
      <c r="M891" t="s">
        <v>836</v>
      </c>
      <c r="N891" t="s">
        <v>577</v>
      </c>
      <c r="O891" t="s">
        <v>577</v>
      </c>
      <c r="P891" t="s">
        <v>577</v>
      </c>
      <c r="Q891" t="s">
        <v>607</v>
      </c>
      <c r="R891" t="s">
        <v>577</v>
      </c>
      <c r="S891" t="s">
        <v>607</v>
      </c>
      <c r="T891" t="s">
        <v>577</v>
      </c>
      <c r="U891" t="s">
        <v>607</v>
      </c>
      <c r="V891" t="s">
        <v>577</v>
      </c>
      <c r="W891" t="s">
        <v>577</v>
      </c>
      <c r="X891" t="s">
        <v>577</v>
      </c>
      <c r="Y891" t="s">
        <v>607</v>
      </c>
      <c r="Z891" t="s">
        <v>577</v>
      </c>
      <c r="AA891" t="s">
        <v>577</v>
      </c>
      <c r="AB891" t="s">
        <v>607</v>
      </c>
      <c r="AC891" t="s">
        <v>577</v>
      </c>
      <c r="AD891" t="s">
        <v>577</v>
      </c>
      <c r="AE891" t="s">
        <v>607</v>
      </c>
      <c r="AF891" t="s">
        <v>577</v>
      </c>
      <c r="AG891" t="s">
        <v>577</v>
      </c>
      <c r="AH891" t="s">
        <v>607</v>
      </c>
      <c r="AI891" t="s">
        <v>577</v>
      </c>
      <c r="AJ891" t="s">
        <v>577</v>
      </c>
      <c r="AK891" t="s">
        <v>578</v>
      </c>
      <c r="AL891">
        <v>5.0</v>
      </c>
      <c r="AM891">
        <v>0.001085</v>
      </c>
    </row>
    <row r="892">
      <c r="A892" s="106"/>
      <c r="B892" s="139"/>
      <c r="C892" s="106"/>
      <c r="D892" s="106"/>
      <c r="E892" s="106"/>
      <c r="F892">
        <v>5.0</v>
      </c>
      <c r="G892">
        <v>0.001085</v>
      </c>
      <c r="I892" t="s">
        <v>585</v>
      </c>
      <c r="J892" t="s">
        <v>586</v>
      </c>
      <c r="K892" t="s">
        <v>558</v>
      </c>
      <c r="L892" t="s">
        <v>590</v>
      </c>
      <c r="M892" t="s">
        <v>836</v>
      </c>
      <c r="N892" t="s">
        <v>577</v>
      </c>
      <c r="O892" t="s">
        <v>602</v>
      </c>
      <c r="P892">
        <v>5.0</v>
      </c>
      <c r="Q892">
        <v>0.001085</v>
      </c>
    </row>
    <row r="893">
      <c r="A893" s="106"/>
      <c r="B893" s="139"/>
      <c r="C893" s="106"/>
      <c r="D893" s="106"/>
      <c r="E893" s="106"/>
      <c r="F893">
        <v>5.0</v>
      </c>
      <c r="G893">
        <v>0.001085</v>
      </c>
      <c r="I893" t="s">
        <v>585</v>
      </c>
      <c r="J893" t="s">
        <v>586</v>
      </c>
      <c r="K893" t="s">
        <v>558</v>
      </c>
      <c r="L893" t="s">
        <v>590</v>
      </c>
      <c r="M893" t="s">
        <v>836</v>
      </c>
      <c r="N893" t="s">
        <v>577</v>
      </c>
      <c r="O893" t="s">
        <v>607</v>
      </c>
      <c r="P893" t="s">
        <v>602</v>
      </c>
      <c r="Q893">
        <v>5.0</v>
      </c>
      <c r="R893">
        <v>0.001085</v>
      </c>
    </row>
    <row r="894">
      <c r="A894" s="106"/>
      <c r="B894" s="139"/>
      <c r="C894" s="106"/>
      <c r="D894" s="106"/>
      <c r="E894" s="106"/>
      <c r="F894">
        <v>5.0</v>
      </c>
      <c r="G894">
        <v>0.001085</v>
      </c>
      <c r="I894" t="s">
        <v>585</v>
      </c>
      <c r="J894" t="s">
        <v>586</v>
      </c>
      <c r="K894" t="s">
        <v>558</v>
      </c>
      <c r="L894" t="s">
        <v>590</v>
      </c>
      <c r="M894" t="s">
        <v>836</v>
      </c>
      <c r="N894" t="s">
        <v>1036</v>
      </c>
      <c r="O894" t="s">
        <v>577</v>
      </c>
      <c r="P894" t="s">
        <v>578</v>
      </c>
      <c r="Q894">
        <v>5.0</v>
      </c>
      <c r="R894">
        <v>0.001085</v>
      </c>
    </row>
    <row r="895">
      <c r="A895" s="106"/>
      <c r="B895" s="139"/>
      <c r="C895" s="106"/>
      <c r="D895" s="106"/>
      <c r="E895" s="106"/>
      <c r="F895">
        <v>5.0</v>
      </c>
      <c r="G895">
        <v>0.001085</v>
      </c>
      <c r="I895" t="s">
        <v>585</v>
      </c>
      <c r="J895" t="s">
        <v>586</v>
      </c>
      <c r="K895" t="s">
        <v>558</v>
      </c>
      <c r="L895" t="s">
        <v>590</v>
      </c>
      <c r="M895" t="s">
        <v>836</v>
      </c>
      <c r="N895" t="s">
        <v>972</v>
      </c>
      <c r="O895">
        <v>5.0</v>
      </c>
      <c r="P895">
        <v>0.001085</v>
      </c>
    </row>
    <row r="896">
      <c r="A896" s="106"/>
      <c r="B896" s="139"/>
      <c r="C896" s="106"/>
      <c r="D896" s="106"/>
      <c r="E896" s="106"/>
      <c r="F896">
        <v>5.0</v>
      </c>
      <c r="G896">
        <v>0.001085</v>
      </c>
      <c r="I896" t="s">
        <v>585</v>
      </c>
      <c r="J896" t="s">
        <v>586</v>
      </c>
      <c r="K896" t="s">
        <v>558</v>
      </c>
      <c r="L896" t="s">
        <v>562</v>
      </c>
      <c r="M896" t="s">
        <v>622</v>
      </c>
      <c r="N896" t="s">
        <v>953</v>
      </c>
      <c r="O896">
        <v>5.0</v>
      </c>
      <c r="P896">
        <v>0.001085</v>
      </c>
    </row>
    <row r="897">
      <c r="A897" s="106"/>
      <c r="B897" s="139"/>
      <c r="C897" s="106"/>
      <c r="D897" s="106"/>
      <c r="E897" s="106"/>
      <c r="F897">
        <v>5.0</v>
      </c>
      <c r="G897">
        <v>0.001085</v>
      </c>
      <c r="I897" t="s">
        <v>585</v>
      </c>
      <c r="J897" t="s">
        <v>586</v>
      </c>
      <c r="K897" t="s">
        <v>558</v>
      </c>
      <c r="L897" t="s">
        <v>562</v>
      </c>
      <c r="M897" t="s">
        <v>622</v>
      </c>
      <c r="N897" t="s">
        <v>1261</v>
      </c>
      <c r="O897" t="s">
        <v>1261</v>
      </c>
      <c r="P897" t="s">
        <v>1261</v>
      </c>
      <c r="Q897" t="s">
        <v>1261</v>
      </c>
      <c r="R897" t="s">
        <v>814</v>
      </c>
      <c r="S897" t="s">
        <v>562</v>
      </c>
      <c r="T897" t="s">
        <v>562</v>
      </c>
      <c r="U897" t="s">
        <v>646</v>
      </c>
      <c r="V897">
        <v>5.0</v>
      </c>
      <c r="W897">
        <v>0.001085</v>
      </c>
    </row>
    <row r="898">
      <c r="A898" s="106"/>
      <c r="B898" s="139"/>
      <c r="C898" s="106"/>
      <c r="D898" s="106"/>
      <c r="E898" s="106"/>
      <c r="F898">
        <v>5.0</v>
      </c>
      <c r="G898">
        <v>0.001085</v>
      </c>
      <c r="I898" t="s">
        <v>585</v>
      </c>
      <c r="J898" t="s">
        <v>558</v>
      </c>
      <c r="K898" t="s">
        <v>607</v>
      </c>
      <c r="L898" t="s">
        <v>572</v>
      </c>
      <c r="M898" t="s">
        <v>607</v>
      </c>
      <c r="N898" t="s">
        <v>572</v>
      </c>
      <c r="O898" t="s">
        <v>607</v>
      </c>
      <c r="P898" t="s">
        <v>572</v>
      </c>
      <c r="Q898" t="s">
        <v>607</v>
      </c>
      <c r="R898" t="s">
        <v>572</v>
      </c>
      <c r="S898" t="s">
        <v>607</v>
      </c>
      <c r="T898" t="s">
        <v>675</v>
      </c>
      <c r="U898">
        <v>5.0</v>
      </c>
      <c r="V898">
        <v>0.001085</v>
      </c>
    </row>
    <row r="899">
      <c r="A899" s="106"/>
      <c r="B899" s="139"/>
      <c r="C899" s="106"/>
      <c r="D899" s="106"/>
      <c r="E899" s="106"/>
      <c r="F899">
        <v>5.0</v>
      </c>
      <c r="G899">
        <v>0.001085</v>
      </c>
      <c r="I899" t="s">
        <v>585</v>
      </c>
      <c r="J899" t="s">
        <v>558</v>
      </c>
      <c r="K899" t="s">
        <v>607</v>
      </c>
      <c r="L899" t="s">
        <v>607</v>
      </c>
      <c r="M899" t="s">
        <v>607</v>
      </c>
      <c r="N899" t="s">
        <v>602</v>
      </c>
      <c r="O899">
        <v>5.0</v>
      </c>
      <c r="P899">
        <v>0.001085</v>
      </c>
    </row>
    <row r="900">
      <c r="A900" s="106"/>
      <c r="B900" s="139"/>
      <c r="C900" s="106"/>
      <c r="D900" s="106"/>
      <c r="E900" s="106"/>
      <c r="F900">
        <v>5.0</v>
      </c>
      <c r="G900">
        <v>0.001085</v>
      </c>
      <c r="I900" t="s">
        <v>585</v>
      </c>
      <c r="J900" t="s">
        <v>558</v>
      </c>
      <c r="K900" t="s">
        <v>989</v>
      </c>
      <c r="L900">
        <v>5.0</v>
      </c>
      <c r="M900">
        <v>0.001085</v>
      </c>
    </row>
    <row r="901">
      <c r="A901" s="106"/>
      <c r="B901" s="139"/>
      <c r="C901" s="106"/>
      <c r="D901" s="106"/>
      <c r="E901" s="106"/>
      <c r="F901">
        <v>5.0</v>
      </c>
      <c r="G901">
        <v>0.001085</v>
      </c>
      <c r="I901" t="s">
        <v>585</v>
      </c>
      <c r="J901" t="s">
        <v>558</v>
      </c>
      <c r="K901" t="s">
        <v>1262</v>
      </c>
      <c r="L901">
        <v>5.0</v>
      </c>
      <c r="M901">
        <v>0.001085</v>
      </c>
    </row>
    <row r="902">
      <c r="A902" s="106"/>
      <c r="B902" s="139"/>
      <c r="C902" s="106"/>
      <c r="D902" s="106"/>
      <c r="E902" s="106"/>
      <c r="F902">
        <v>5.0</v>
      </c>
      <c r="G902">
        <v>0.001085</v>
      </c>
      <c r="I902" t="s">
        <v>585</v>
      </c>
      <c r="J902" t="s">
        <v>576</v>
      </c>
      <c r="K902" t="s">
        <v>1263</v>
      </c>
      <c r="L902">
        <v>5.0</v>
      </c>
      <c r="M902">
        <v>0.001085</v>
      </c>
    </row>
    <row r="903">
      <c r="A903" s="106"/>
      <c r="B903" s="139"/>
      <c r="C903" s="106"/>
      <c r="D903" s="106"/>
      <c r="E903" s="106"/>
      <c r="F903">
        <v>5.0</v>
      </c>
      <c r="G903">
        <v>0.001085</v>
      </c>
      <c r="I903" t="s">
        <v>585</v>
      </c>
      <c r="J903" t="s">
        <v>576</v>
      </c>
      <c r="K903" t="s">
        <v>577</v>
      </c>
      <c r="L903" t="s">
        <v>578</v>
      </c>
      <c r="M903">
        <v>5.0</v>
      </c>
      <c r="N903">
        <v>0.001085</v>
      </c>
    </row>
    <row r="904">
      <c r="A904" s="106"/>
      <c r="B904" s="139"/>
      <c r="C904" s="106"/>
      <c r="D904" s="106"/>
      <c r="E904" s="106"/>
      <c r="F904">
        <v>5.0</v>
      </c>
      <c r="G904">
        <v>0.001085</v>
      </c>
      <c r="I904" t="s">
        <v>557</v>
      </c>
      <c r="J904" t="s">
        <v>558</v>
      </c>
      <c r="K904" t="s">
        <v>575</v>
      </c>
      <c r="L904" t="s">
        <v>576</v>
      </c>
      <c r="M904" t="s">
        <v>577</v>
      </c>
      <c r="N904" t="s">
        <v>577</v>
      </c>
      <c r="O904" t="s">
        <v>607</v>
      </c>
      <c r="P904" t="s">
        <v>700</v>
      </c>
      <c r="Q904">
        <v>5.0</v>
      </c>
      <c r="R904">
        <v>0.001085</v>
      </c>
    </row>
    <row r="905">
      <c r="A905" s="106"/>
      <c r="B905" s="139"/>
      <c r="C905" s="106"/>
      <c r="D905" s="106"/>
      <c r="E905" s="106"/>
      <c r="F905">
        <v>5.0</v>
      </c>
      <c r="G905">
        <v>0.001085</v>
      </c>
      <c r="I905" t="s">
        <v>557</v>
      </c>
      <c r="J905" t="s">
        <v>558</v>
      </c>
      <c r="K905" t="s">
        <v>575</v>
      </c>
      <c r="L905" t="s">
        <v>576</v>
      </c>
      <c r="M905" t="s">
        <v>577</v>
      </c>
      <c r="N905" t="s">
        <v>700</v>
      </c>
      <c r="O905">
        <v>5.0</v>
      </c>
      <c r="P905">
        <v>0.001085</v>
      </c>
    </row>
    <row r="906">
      <c r="A906" s="106"/>
      <c r="B906" s="139"/>
      <c r="C906" s="106"/>
      <c r="D906" s="106"/>
      <c r="E906" s="106"/>
      <c r="F906">
        <v>5.0</v>
      </c>
      <c r="G906">
        <v>0.001085</v>
      </c>
      <c r="I906" t="s">
        <v>557</v>
      </c>
      <c r="J906" t="s">
        <v>558</v>
      </c>
      <c r="K906" t="s">
        <v>575</v>
      </c>
      <c r="L906" t="s">
        <v>576</v>
      </c>
      <c r="M906" t="s">
        <v>577</v>
      </c>
      <c r="N906" t="s">
        <v>607</v>
      </c>
      <c r="O906" t="s">
        <v>607</v>
      </c>
      <c r="P906" t="s">
        <v>703</v>
      </c>
      <c r="Q906">
        <v>5.0</v>
      </c>
      <c r="R906">
        <v>0.001085</v>
      </c>
    </row>
    <row r="907">
      <c r="A907" s="106"/>
      <c r="B907" s="139"/>
      <c r="C907" s="106"/>
      <c r="D907" s="106"/>
      <c r="E907" s="106"/>
      <c r="F907">
        <v>5.0</v>
      </c>
      <c r="G907">
        <v>0.001085</v>
      </c>
      <c r="I907" t="s">
        <v>557</v>
      </c>
      <c r="J907" t="s">
        <v>558</v>
      </c>
      <c r="K907" t="s">
        <v>575</v>
      </c>
      <c r="L907" t="s">
        <v>576</v>
      </c>
      <c r="M907" t="s">
        <v>742</v>
      </c>
      <c r="N907" t="s">
        <v>577</v>
      </c>
      <c r="O907" t="s">
        <v>1037</v>
      </c>
      <c r="P907">
        <v>5.0</v>
      </c>
      <c r="Q907">
        <v>0.001085</v>
      </c>
    </row>
    <row r="908">
      <c r="A908" s="106"/>
      <c r="B908" s="139"/>
      <c r="C908" s="106"/>
      <c r="D908" s="106"/>
      <c r="E908" s="106"/>
      <c r="F908">
        <v>5.0</v>
      </c>
      <c r="G908">
        <v>0.001085</v>
      </c>
      <c r="I908" t="s">
        <v>557</v>
      </c>
      <c r="J908" t="s">
        <v>558</v>
      </c>
      <c r="K908" t="s">
        <v>585</v>
      </c>
      <c r="L908" t="s">
        <v>576</v>
      </c>
      <c r="M908" t="s">
        <v>607</v>
      </c>
      <c r="N908" t="s">
        <v>562</v>
      </c>
      <c r="O908" t="s">
        <v>562</v>
      </c>
      <c r="P908" t="s">
        <v>562</v>
      </c>
      <c r="Q908" t="s">
        <v>562</v>
      </c>
      <c r="R908" t="s">
        <v>587</v>
      </c>
      <c r="S908">
        <v>5.0</v>
      </c>
      <c r="T908">
        <v>0.001085</v>
      </c>
    </row>
    <row r="909">
      <c r="A909" s="106"/>
      <c r="B909" s="139"/>
      <c r="C909" s="106"/>
      <c r="D909" s="106"/>
      <c r="E909" s="106"/>
      <c r="F909">
        <v>5.0</v>
      </c>
      <c r="G909">
        <v>0.001085</v>
      </c>
      <c r="I909" t="s">
        <v>557</v>
      </c>
      <c r="J909" t="s">
        <v>558</v>
      </c>
      <c r="K909" t="s">
        <v>585</v>
      </c>
      <c r="L909" t="s">
        <v>576</v>
      </c>
      <c r="M909" t="s">
        <v>836</v>
      </c>
      <c r="N909" t="s">
        <v>562</v>
      </c>
      <c r="O909" t="s">
        <v>577</v>
      </c>
      <c r="P909" t="s">
        <v>562</v>
      </c>
      <c r="Q909" t="s">
        <v>577</v>
      </c>
      <c r="R909" t="s">
        <v>562</v>
      </c>
      <c r="S909" t="s">
        <v>577</v>
      </c>
      <c r="T909" t="s">
        <v>587</v>
      </c>
      <c r="U909">
        <v>5.0</v>
      </c>
      <c r="V909">
        <v>0.001085</v>
      </c>
    </row>
    <row r="910">
      <c r="A910" s="106"/>
      <c r="B910" s="139"/>
      <c r="C910" s="106"/>
      <c r="D910" s="106"/>
      <c r="E910" s="106"/>
      <c r="F910">
        <v>5.0</v>
      </c>
      <c r="G910">
        <v>0.001085</v>
      </c>
      <c r="I910" t="s">
        <v>557</v>
      </c>
      <c r="J910" t="s">
        <v>558</v>
      </c>
      <c r="K910" t="s">
        <v>562</v>
      </c>
      <c r="L910" t="s">
        <v>646</v>
      </c>
      <c r="M910">
        <v>5.0</v>
      </c>
      <c r="N910">
        <v>0.001085</v>
      </c>
    </row>
    <row r="911">
      <c r="A911" s="106"/>
      <c r="B911" s="139"/>
      <c r="C911" s="106"/>
      <c r="D911" s="106"/>
      <c r="E911" s="106"/>
      <c r="F911">
        <v>4.0</v>
      </c>
      <c r="G911">
        <v>8.68E-4</v>
      </c>
      <c r="I911" t="s">
        <v>805</v>
      </c>
      <c r="J911" t="s">
        <v>640</v>
      </c>
      <c r="K911" t="s">
        <v>586</v>
      </c>
      <c r="L911" t="s">
        <v>558</v>
      </c>
      <c r="M911" t="s">
        <v>590</v>
      </c>
      <c r="N911" t="s">
        <v>577</v>
      </c>
      <c r="O911" t="s">
        <v>602</v>
      </c>
      <c r="P911" t="s">
        <v>981</v>
      </c>
      <c r="Q911">
        <v>4.0</v>
      </c>
      <c r="R911">
        <v>8.68E-4</v>
      </c>
    </row>
    <row r="912">
      <c r="A912" s="106"/>
      <c r="B912" s="139"/>
      <c r="C912" s="106"/>
      <c r="D912" s="106"/>
      <c r="E912" s="106"/>
      <c r="F912">
        <v>4.0</v>
      </c>
      <c r="G912">
        <v>8.68E-4</v>
      </c>
      <c r="I912" t="s">
        <v>805</v>
      </c>
      <c r="J912" t="s">
        <v>640</v>
      </c>
      <c r="K912" t="s">
        <v>586</v>
      </c>
      <c r="L912" t="s">
        <v>558</v>
      </c>
      <c r="M912" t="s">
        <v>590</v>
      </c>
      <c r="N912" t="s">
        <v>577</v>
      </c>
      <c r="O912" t="s">
        <v>607</v>
      </c>
      <c r="P912" t="s">
        <v>578</v>
      </c>
      <c r="Q912" t="s">
        <v>968</v>
      </c>
      <c r="R912">
        <v>4.0</v>
      </c>
      <c r="S912">
        <v>8.68E-4</v>
      </c>
    </row>
    <row r="913">
      <c r="A913" s="106"/>
      <c r="B913" s="139"/>
      <c r="C913" s="106"/>
      <c r="D913" s="106"/>
      <c r="E913" s="106"/>
      <c r="F913">
        <v>4.0</v>
      </c>
      <c r="G913">
        <v>8.68E-4</v>
      </c>
      <c r="I913" t="s">
        <v>805</v>
      </c>
      <c r="J913" t="s">
        <v>640</v>
      </c>
      <c r="K913" t="s">
        <v>586</v>
      </c>
      <c r="L913" t="s">
        <v>558</v>
      </c>
      <c r="M913" t="s">
        <v>590</v>
      </c>
      <c r="N913" t="s">
        <v>577</v>
      </c>
      <c r="O913" t="s">
        <v>607</v>
      </c>
      <c r="P913" t="s">
        <v>607</v>
      </c>
      <c r="Q913" t="s">
        <v>607</v>
      </c>
      <c r="R913" t="s">
        <v>607</v>
      </c>
      <c r="S913" t="s">
        <v>607</v>
      </c>
      <c r="T913" t="s">
        <v>607</v>
      </c>
      <c r="U913" t="s">
        <v>607</v>
      </c>
      <c r="V913" t="s">
        <v>602</v>
      </c>
      <c r="W913" t="s">
        <v>968</v>
      </c>
      <c r="X913">
        <v>4.0</v>
      </c>
      <c r="Y913">
        <v>8.68E-4</v>
      </c>
    </row>
    <row r="914">
      <c r="A914" s="106"/>
      <c r="B914" s="139"/>
      <c r="C914" s="106"/>
      <c r="D914" s="106"/>
      <c r="E914" s="106"/>
      <c r="F914">
        <v>4.0</v>
      </c>
      <c r="G914">
        <v>8.68E-4</v>
      </c>
      <c r="I914" t="s">
        <v>805</v>
      </c>
      <c r="J914" t="s">
        <v>640</v>
      </c>
      <c r="K914" t="s">
        <v>586</v>
      </c>
      <c r="L914" t="s">
        <v>558</v>
      </c>
      <c r="M914" t="s">
        <v>590</v>
      </c>
      <c r="N914" t="s">
        <v>602</v>
      </c>
      <c r="O914" t="s">
        <v>981</v>
      </c>
      <c r="P914">
        <v>4.0</v>
      </c>
      <c r="Q914">
        <v>8.68E-4</v>
      </c>
    </row>
    <row r="915">
      <c r="A915" s="106"/>
      <c r="B915" s="139"/>
      <c r="C915" s="106"/>
      <c r="D915" s="106"/>
      <c r="E915" s="106"/>
      <c r="F915">
        <v>4.0</v>
      </c>
      <c r="G915">
        <v>8.68E-4</v>
      </c>
      <c r="I915" t="s">
        <v>778</v>
      </c>
      <c r="J915" t="s">
        <v>586</v>
      </c>
      <c r="K915" t="s">
        <v>558</v>
      </c>
      <c r="L915" t="s">
        <v>590</v>
      </c>
      <c r="M915" t="s">
        <v>738</v>
      </c>
      <c r="N915">
        <v>4.0</v>
      </c>
      <c r="O915">
        <v>8.68E-4</v>
      </c>
    </row>
    <row r="916">
      <c r="A916" s="106"/>
      <c r="B916" s="139"/>
      <c r="C916" s="106"/>
      <c r="D916" s="106"/>
      <c r="E916" s="106"/>
      <c r="F916">
        <v>4.0</v>
      </c>
      <c r="G916">
        <v>8.68E-4</v>
      </c>
      <c r="I916" t="s">
        <v>575</v>
      </c>
      <c r="J916" t="s">
        <v>586</v>
      </c>
      <c r="K916" t="s">
        <v>558</v>
      </c>
      <c r="L916" t="s">
        <v>590</v>
      </c>
      <c r="M916" t="s">
        <v>577</v>
      </c>
      <c r="N916" t="s">
        <v>577</v>
      </c>
      <c r="O916" t="s">
        <v>577</v>
      </c>
      <c r="P916" t="s">
        <v>577</v>
      </c>
      <c r="Q916" t="s">
        <v>577</v>
      </c>
      <c r="R916" t="s">
        <v>577</v>
      </c>
      <c r="S916" t="s">
        <v>577</v>
      </c>
      <c r="T916" t="s">
        <v>577</v>
      </c>
      <c r="U916" t="s">
        <v>577</v>
      </c>
      <c r="V916" t="s">
        <v>577</v>
      </c>
      <c r="W916" t="s">
        <v>577</v>
      </c>
      <c r="X916" t="s">
        <v>577</v>
      </c>
      <c r="Y916" t="s">
        <v>577</v>
      </c>
      <c r="Z916" t="s">
        <v>577</v>
      </c>
      <c r="AA916" t="s">
        <v>577</v>
      </c>
      <c r="AB916" t="s">
        <v>577</v>
      </c>
      <c r="AC916" t="s">
        <v>577</v>
      </c>
      <c r="AD916" t="s">
        <v>578</v>
      </c>
      <c r="AE916">
        <v>4.0</v>
      </c>
      <c r="AF916">
        <v>8.68E-4</v>
      </c>
    </row>
    <row r="917">
      <c r="A917" s="106"/>
      <c r="B917" s="139"/>
      <c r="C917" s="106"/>
      <c r="D917" s="106"/>
      <c r="E917" s="106"/>
      <c r="F917">
        <v>4.0</v>
      </c>
      <c r="G917">
        <v>8.68E-4</v>
      </c>
      <c r="I917" t="s">
        <v>575</v>
      </c>
      <c r="J917" t="s">
        <v>586</v>
      </c>
      <c r="K917" t="s">
        <v>558</v>
      </c>
      <c r="L917" t="s">
        <v>590</v>
      </c>
      <c r="M917" t="s">
        <v>577</v>
      </c>
      <c r="N917" t="s">
        <v>577</v>
      </c>
      <c r="O917" t="s">
        <v>577</v>
      </c>
      <c r="P917" t="s">
        <v>577</v>
      </c>
      <c r="Q917" t="s">
        <v>577</v>
      </c>
      <c r="R917" t="s">
        <v>577</v>
      </c>
      <c r="S917" t="s">
        <v>577</v>
      </c>
      <c r="T917" t="s">
        <v>577</v>
      </c>
      <c r="U917" t="s">
        <v>577</v>
      </c>
      <c r="V917" t="s">
        <v>577</v>
      </c>
      <c r="W917" t="s">
        <v>577</v>
      </c>
      <c r="X917" t="s">
        <v>577</v>
      </c>
      <c r="Y917" t="s">
        <v>577</v>
      </c>
      <c r="Z917" t="s">
        <v>577</v>
      </c>
      <c r="AA917" t="s">
        <v>577</v>
      </c>
      <c r="AB917" t="s">
        <v>577</v>
      </c>
      <c r="AC917" t="s">
        <v>577</v>
      </c>
      <c r="AD917" t="s">
        <v>577</v>
      </c>
      <c r="AE917" t="s">
        <v>577</v>
      </c>
      <c r="AF917" t="s">
        <v>577</v>
      </c>
      <c r="AG917" t="s">
        <v>577</v>
      </c>
      <c r="AH917" t="s">
        <v>577</v>
      </c>
      <c r="AI917" t="s">
        <v>577</v>
      </c>
      <c r="AJ917" t="s">
        <v>577</v>
      </c>
      <c r="AK917" t="s">
        <v>577</v>
      </c>
      <c r="AL917" t="s">
        <v>577</v>
      </c>
      <c r="AM917" t="s">
        <v>577</v>
      </c>
      <c r="AN917" t="s">
        <v>577</v>
      </c>
      <c r="AO917" t="s">
        <v>577</v>
      </c>
      <c r="AP917" t="s">
        <v>577</v>
      </c>
      <c r="AQ917" t="s">
        <v>577</v>
      </c>
      <c r="AR917" t="s">
        <v>577</v>
      </c>
      <c r="AS917" t="s">
        <v>577</v>
      </c>
      <c r="AT917" t="s">
        <v>577</v>
      </c>
      <c r="AU917" t="s">
        <v>577</v>
      </c>
      <c r="AV917" t="s">
        <v>577</v>
      </c>
      <c r="AW917" t="s">
        <v>577</v>
      </c>
      <c r="AX917" t="s">
        <v>577</v>
      </c>
      <c r="AY917" t="s">
        <v>577</v>
      </c>
      <c r="AZ917" t="s">
        <v>577</v>
      </c>
      <c r="BA917" t="s">
        <v>577</v>
      </c>
      <c r="BB917" t="s">
        <v>577</v>
      </c>
      <c r="BC917" t="s">
        <v>577</v>
      </c>
      <c r="BD917" t="s">
        <v>577</v>
      </c>
      <c r="BE917" t="s">
        <v>578</v>
      </c>
      <c r="BF917">
        <v>4.0</v>
      </c>
      <c r="BG917">
        <v>8.68E-4</v>
      </c>
    </row>
    <row r="918">
      <c r="A918" s="106"/>
      <c r="B918" s="139"/>
      <c r="C918" s="106"/>
      <c r="D918" s="106"/>
      <c r="E918" s="106"/>
      <c r="F918">
        <v>4.0</v>
      </c>
      <c r="G918">
        <v>8.68E-4</v>
      </c>
      <c r="I918" t="s">
        <v>575</v>
      </c>
      <c r="J918" t="s">
        <v>586</v>
      </c>
      <c r="K918" t="s">
        <v>558</v>
      </c>
      <c r="L918" t="s">
        <v>590</v>
      </c>
      <c r="M918" t="s">
        <v>577</v>
      </c>
      <c r="N918" t="s">
        <v>577</v>
      </c>
      <c r="O918" t="s">
        <v>577</v>
      </c>
      <c r="P918" t="s">
        <v>577</v>
      </c>
      <c r="Q918" t="s">
        <v>577</v>
      </c>
      <c r="R918" t="s">
        <v>577</v>
      </c>
      <c r="S918" t="s">
        <v>577</v>
      </c>
      <c r="T918" t="s">
        <v>577</v>
      </c>
      <c r="U918" t="s">
        <v>577</v>
      </c>
      <c r="V918" t="s">
        <v>577</v>
      </c>
      <c r="W918" t="s">
        <v>577</v>
      </c>
      <c r="X918" t="s">
        <v>577</v>
      </c>
      <c r="Y918" t="s">
        <v>607</v>
      </c>
      <c r="Z918" t="s">
        <v>602</v>
      </c>
      <c r="AA918">
        <v>4.0</v>
      </c>
      <c r="AB918">
        <v>8.68E-4</v>
      </c>
    </row>
    <row r="919">
      <c r="A919" s="106"/>
      <c r="B919" s="139"/>
      <c r="C919" s="106"/>
      <c r="D919" s="106"/>
      <c r="E919" s="106"/>
      <c r="F919">
        <v>4.0</v>
      </c>
      <c r="G919">
        <v>8.68E-4</v>
      </c>
      <c r="I919" t="s">
        <v>575</v>
      </c>
      <c r="J919" t="s">
        <v>586</v>
      </c>
      <c r="K919" t="s">
        <v>558</v>
      </c>
      <c r="L919" t="s">
        <v>590</v>
      </c>
      <c r="M919" t="s">
        <v>577</v>
      </c>
      <c r="N919" t="s">
        <v>577</v>
      </c>
      <c r="O919" t="s">
        <v>577</v>
      </c>
      <c r="P919" t="s">
        <v>577</v>
      </c>
      <c r="Q919" t="s">
        <v>577</v>
      </c>
      <c r="R919" t="s">
        <v>577</v>
      </c>
      <c r="S919" t="s">
        <v>577</v>
      </c>
      <c r="T919" t="s">
        <v>577</v>
      </c>
      <c r="U919" t="s">
        <v>577</v>
      </c>
      <c r="V919" t="s">
        <v>607</v>
      </c>
      <c r="W919" t="s">
        <v>578</v>
      </c>
      <c r="X919">
        <v>4.0</v>
      </c>
      <c r="Y919">
        <v>8.68E-4</v>
      </c>
    </row>
    <row r="920">
      <c r="A920" s="106"/>
      <c r="B920" s="139"/>
      <c r="C920" s="106"/>
      <c r="D920" s="106"/>
      <c r="E920" s="106"/>
      <c r="F920">
        <v>4.0</v>
      </c>
      <c r="G920">
        <v>8.68E-4</v>
      </c>
      <c r="I920" t="s">
        <v>575</v>
      </c>
      <c r="J920" t="s">
        <v>586</v>
      </c>
      <c r="K920" t="s">
        <v>558</v>
      </c>
      <c r="L920" t="s">
        <v>590</v>
      </c>
      <c r="M920" t="s">
        <v>577</v>
      </c>
      <c r="N920" t="s">
        <v>577</v>
      </c>
      <c r="O920" t="s">
        <v>577</v>
      </c>
      <c r="P920" t="s">
        <v>577</v>
      </c>
      <c r="Q920" t="s">
        <v>577</v>
      </c>
      <c r="R920" t="s">
        <v>577</v>
      </c>
      <c r="S920" t="s">
        <v>577</v>
      </c>
      <c r="T920" t="s">
        <v>577</v>
      </c>
      <c r="U920" t="s">
        <v>607</v>
      </c>
      <c r="V920" t="s">
        <v>577</v>
      </c>
      <c r="W920" t="s">
        <v>577</v>
      </c>
      <c r="X920" t="s">
        <v>577</v>
      </c>
      <c r="Y920" t="s">
        <v>577</v>
      </c>
      <c r="Z920" t="s">
        <v>577</v>
      </c>
      <c r="AA920" t="s">
        <v>577</v>
      </c>
      <c r="AB920" t="s">
        <v>577</v>
      </c>
      <c r="AC920" t="s">
        <v>607</v>
      </c>
      <c r="AD920" t="s">
        <v>578</v>
      </c>
      <c r="AE920">
        <v>4.0</v>
      </c>
      <c r="AF920">
        <v>8.68E-4</v>
      </c>
    </row>
    <row r="921">
      <c r="A921" s="106"/>
      <c r="B921" s="139"/>
      <c r="C921" s="106"/>
      <c r="D921" s="106"/>
      <c r="E921" s="106"/>
      <c r="F921">
        <v>4.0</v>
      </c>
      <c r="G921">
        <v>8.68E-4</v>
      </c>
      <c r="I921" t="s">
        <v>575</v>
      </c>
      <c r="J921" t="s">
        <v>586</v>
      </c>
      <c r="K921" t="s">
        <v>558</v>
      </c>
      <c r="L921" t="s">
        <v>590</v>
      </c>
      <c r="M921" t="s">
        <v>577</v>
      </c>
      <c r="N921" t="s">
        <v>577</v>
      </c>
      <c r="O921" t="s">
        <v>577</v>
      </c>
      <c r="P921" t="s">
        <v>577</v>
      </c>
      <c r="Q921" t="s">
        <v>577</v>
      </c>
      <c r="R921" t="s">
        <v>577</v>
      </c>
      <c r="S921" t="s">
        <v>577</v>
      </c>
      <c r="T921" t="s">
        <v>577</v>
      </c>
      <c r="U921" t="s">
        <v>607</v>
      </c>
      <c r="V921" t="s">
        <v>602</v>
      </c>
      <c r="W921">
        <v>4.0</v>
      </c>
      <c r="X921">
        <v>8.68E-4</v>
      </c>
    </row>
    <row r="922">
      <c r="A922" s="106"/>
      <c r="B922" s="139"/>
      <c r="C922" s="106"/>
      <c r="D922" s="106"/>
      <c r="E922" s="106"/>
      <c r="F922">
        <v>4.0</v>
      </c>
      <c r="G922">
        <v>8.68E-4</v>
      </c>
      <c r="I922" t="s">
        <v>575</v>
      </c>
      <c r="J922" t="s">
        <v>586</v>
      </c>
      <c r="K922" t="s">
        <v>558</v>
      </c>
      <c r="L922" t="s">
        <v>590</v>
      </c>
      <c r="M922" t="s">
        <v>577</v>
      </c>
      <c r="N922" t="s">
        <v>577</v>
      </c>
      <c r="O922" t="s">
        <v>577</v>
      </c>
      <c r="P922" t="s">
        <v>577</v>
      </c>
      <c r="Q922" t="s">
        <v>577</v>
      </c>
      <c r="R922" t="s">
        <v>577</v>
      </c>
      <c r="S922" t="s">
        <v>577</v>
      </c>
      <c r="T922" t="s">
        <v>607</v>
      </c>
      <c r="U922" t="s">
        <v>578</v>
      </c>
      <c r="V922">
        <v>4.0</v>
      </c>
      <c r="W922">
        <v>8.68E-4</v>
      </c>
    </row>
    <row r="923">
      <c r="A923" s="106"/>
      <c r="B923" s="139"/>
      <c r="C923" s="106"/>
      <c r="D923" s="106"/>
      <c r="E923" s="106"/>
      <c r="F923">
        <v>4.0</v>
      </c>
      <c r="G923">
        <v>8.68E-4</v>
      </c>
      <c r="I923" t="s">
        <v>575</v>
      </c>
      <c r="J923" t="s">
        <v>586</v>
      </c>
      <c r="K923" t="s">
        <v>558</v>
      </c>
      <c r="L923" t="s">
        <v>590</v>
      </c>
      <c r="M923" t="s">
        <v>577</v>
      </c>
      <c r="N923" t="s">
        <v>577</v>
      </c>
      <c r="O923" t="s">
        <v>577</v>
      </c>
      <c r="P923" t="s">
        <v>577</v>
      </c>
      <c r="Q923" t="s">
        <v>577</v>
      </c>
      <c r="R923" t="s">
        <v>607</v>
      </c>
      <c r="S923" t="s">
        <v>577</v>
      </c>
      <c r="T923" t="s">
        <v>577</v>
      </c>
      <c r="U923" t="s">
        <v>577</v>
      </c>
      <c r="V923" t="s">
        <v>578</v>
      </c>
      <c r="W923">
        <v>4.0</v>
      </c>
      <c r="X923">
        <v>8.68E-4</v>
      </c>
    </row>
    <row r="924">
      <c r="A924" s="106"/>
      <c r="B924" s="139"/>
      <c r="C924" s="106"/>
      <c r="D924" s="106"/>
      <c r="E924" s="106"/>
      <c r="F924">
        <v>4.0</v>
      </c>
      <c r="G924">
        <v>8.68E-4</v>
      </c>
      <c r="I924" t="s">
        <v>575</v>
      </c>
      <c r="J924" t="s">
        <v>586</v>
      </c>
      <c r="K924" t="s">
        <v>558</v>
      </c>
      <c r="L924" t="s">
        <v>590</v>
      </c>
      <c r="M924" t="s">
        <v>577</v>
      </c>
      <c r="N924" t="s">
        <v>577</v>
      </c>
      <c r="O924" t="s">
        <v>577</v>
      </c>
      <c r="P924" t="s">
        <v>577</v>
      </c>
      <c r="Q924" t="s">
        <v>577</v>
      </c>
      <c r="R924" t="s">
        <v>742</v>
      </c>
      <c r="S924" t="s">
        <v>577</v>
      </c>
      <c r="T924" t="s">
        <v>577</v>
      </c>
      <c r="U924" t="s">
        <v>578</v>
      </c>
      <c r="V924">
        <v>4.0</v>
      </c>
      <c r="W924">
        <v>8.68E-4</v>
      </c>
    </row>
    <row r="925">
      <c r="A925" s="106"/>
      <c r="B925" s="139"/>
      <c r="C925" s="106"/>
      <c r="D925" s="106"/>
      <c r="E925" s="106"/>
      <c r="F925">
        <v>4.0</v>
      </c>
      <c r="G925">
        <v>8.68E-4</v>
      </c>
      <c r="I925" t="s">
        <v>575</v>
      </c>
      <c r="J925" t="s">
        <v>586</v>
      </c>
      <c r="K925" t="s">
        <v>558</v>
      </c>
      <c r="L925" t="s">
        <v>590</v>
      </c>
      <c r="M925" t="s">
        <v>577</v>
      </c>
      <c r="N925" t="s">
        <v>577</v>
      </c>
      <c r="O925" t="s">
        <v>577</v>
      </c>
      <c r="P925" t="s">
        <v>577</v>
      </c>
      <c r="Q925" t="s">
        <v>577</v>
      </c>
      <c r="R925" t="s">
        <v>742</v>
      </c>
      <c r="S925" t="s">
        <v>629</v>
      </c>
      <c r="T925">
        <v>4.0</v>
      </c>
      <c r="U925">
        <v>8.68E-4</v>
      </c>
    </row>
    <row r="926">
      <c r="A926" s="106"/>
      <c r="B926" s="139"/>
      <c r="C926" s="106"/>
      <c r="D926" s="106"/>
      <c r="E926" s="106"/>
      <c r="F926">
        <v>4.0</v>
      </c>
      <c r="G926">
        <v>8.68E-4</v>
      </c>
      <c r="I926" t="s">
        <v>575</v>
      </c>
      <c r="J926" t="s">
        <v>586</v>
      </c>
      <c r="K926" t="s">
        <v>558</v>
      </c>
      <c r="L926" t="s">
        <v>590</v>
      </c>
      <c r="M926" t="s">
        <v>577</v>
      </c>
      <c r="N926" t="s">
        <v>577</v>
      </c>
      <c r="O926" t="s">
        <v>577</v>
      </c>
      <c r="P926" t="s">
        <v>577</v>
      </c>
      <c r="Q926" t="s">
        <v>607</v>
      </c>
      <c r="R926" t="s">
        <v>607</v>
      </c>
      <c r="S926" t="s">
        <v>607</v>
      </c>
      <c r="T926" t="s">
        <v>602</v>
      </c>
      <c r="U926">
        <v>4.0</v>
      </c>
      <c r="V926">
        <v>8.68E-4</v>
      </c>
    </row>
    <row r="927">
      <c r="A927" s="106"/>
      <c r="B927" s="139"/>
      <c r="C927" s="106"/>
      <c r="D927" s="106"/>
      <c r="E927" s="106"/>
      <c r="F927">
        <v>4.0</v>
      </c>
      <c r="G927">
        <v>8.68E-4</v>
      </c>
      <c r="I927" t="s">
        <v>575</v>
      </c>
      <c r="J927" t="s">
        <v>586</v>
      </c>
      <c r="K927" t="s">
        <v>558</v>
      </c>
      <c r="L927" t="s">
        <v>590</v>
      </c>
      <c r="M927" t="s">
        <v>577</v>
      </c>
      <c r="N927" t="s">
        <v>577</v>
      </c>
      <c r="O927" t="s">
        <v>577</v>
      </c>
      <c r="P927" t="s">
        <v>577</v>
      </c>
      <c r="Q927" t="s">
        <v>607</v>
      </c>
      <c r="R927" t="s">
        <v>607</v>
      </c>
      <c r="S927" t="s">
        <v>607</v>
      </c>
      <c r="T927" t="s">
        <v>607</v>
      </c>
      <c r="U927" t="s">
        <v>607</v>
      </c>
      <c r="V927" t="s">
        <v>602</v>
      </c>
      <c r="W927">
        <v>4.0</v>
      </c>
      <c r="X927">
        <v>8.68E-4</v>
      </c>
    </row>
    <row r="928">
      <c r="A928" s="106"/>
      <c r="B928" s="139"/>
      <c r="C928" s="106"/>
      <c r="D928" s="106"/>
      <c r="E928" s="106"/>
      <c r="F928">
        <v>4.0</v>
      </c>
      <c r="G928">
        <v>8.68E-4</v>
      </c>
      <c r="I928" t="s">
        <v>575</v>
      </c>
      <c r="J928" t="s">
        <v>586</v>
      </c>
      <c r="K928" t="s">
        <v>558</v>
      </c>
      <c r="L928" t="s">
        <v>590</v>
      </c>
      <c r="M928" t="s">
        <v>577</v>
      </c>
      <c r="N928" t="s">
        <v>577</v>
      </c>
      <c r="O928" t="s">
        <v>577</v>
      </c>
      <c r="P928" t="s">
        <v>577</v>
      </c>
      <c r="Q928" t="s">
        <v>742</v>
      </c>
      <c r="R928" t="s">
        <v>577</v>
      </c>
      <c r="S928" t="s">
        <v>577</v>
      </c>
      <c r="T928" t="s">
        <v>577</v>
      </c>
      <c r="U928" t="s">
        <v>577</v>
      </c>
      <c r="V928" t="s">
        <v>577</v>
      </c>
      <c r="W928" t="s">
        <v>577</v>
      </c>
      <c r="X928" t="s">
        <v>577</v>
      </c>
      <c r="Y928" t="s">
        <v>577</v>
      </c>
      <c r="Z928" t="s">
        <v>577</v>
      </c>
      <c r="AA928" t="s">
        <v>577</v>
      </c>
      <c r="AB928" t="s">
        <v>577</v>
      </c>
      <c r="AC928" t="s">
        <v>577</v>
      </c>
      <c r="AD928" t="s">
        <v>577</v>
      </c>
      <c r="AE928" t="s">
        <v>577</v>
      </c>
      <c r="AF928" t="s">
        <v>577</v>
      </c>
      <c r="AG928" t="s">
        <v>577</v>
      </c>
      <c r="AH928" t="s">
        <v>577</v>
      </c>
      <c r="AI928" t="s">
        <v>577</v>
      </c>
      <c r="AJ928" t="s">
        <v>577</v>
      </c>
      <c r="AK928" t="s">
        <v>577</v>
      </c>
      <c r="AL928" t="s">
        <v>577</v>
      </c>
      <c r="AM928" t="s">
        <v>577</v>
      </c>
      <c r="AN928" t="s">
        <v>577</v>
      </c>
      <c r="AO928" t="s">
        <v>577</v>
      </c>
      <c r="AP928" t="s">
        <v>577</v>
      </c>
      <c r="AQ928" t="s">
        <v>577</v>
      </c>
      <c r="AR928" t="s">
        <v>577</v>
      </c>
      <c r="AS928" t="s">
        <v>577</v>
      </c>
      <c r="AT928" t="s">
        <v>577</v>
      </c>
      <c r="AU928" t="s">
        <v>577</v>
      </c>
      <c r="AV928" t="s">
        <v>577</v>
      </c>
      <c r="AW928" t="s">
        <v>577</v>
      </c>
      <c r="AX928" t="s">
        <v>607</v>
      </c>
      <c r="AY928" t="s">
        <v>577</v>
      </c>
      <c r="AZ928" t="s">
        <v>577</v>
      </c>
      <c r="BA928" t="s">
        <v>577</v>
      </c>
      <c r="BB928" t="s">
        <v>607</v>
      </c>
      <c r="BC928" t="s">
        <v>577</v>
      </c>
      <c r="BD928" t="s">
        <v>607</v>
      </c>
      <c r="BE928" t="s">
        <v>577</v>
      </c>
      <c r="BF928" t="s">
        <v>577</v>
      </c>
      <c r="BG928" t="s">
        <v>607</v>
      </c>
      <c r="BH928" t="s">
        <v>577</v>
      </c>
      <c r="BI928" t="s">
        <v>607</v>
      </c>
      <c r="BJ928" t="s">
        <v>577</v>
      </c>
      <c r="BK928" t="s">
        <v>607</v>
      </c>
      <c r="BL928" t="s">
        <v>577</v>
      </c>
      <c r="BM928" t="s">
        <v>607</v>
      </c>
      <c r="BN928" t="s">
        <v>577</v>
      </c>
      <c r="BO928" t="s">
        <v>577</v>
      </c>
      <c r="BP928" t="s">
        <v>607</v>
      </c>
      <c r="BQ928" t="s">
        <v>577</v>
      </c>
      <c r="BR928" t="s">
        <v>577</v>
      </c>
      <c r="BS928" t="s">
        <v>577</v>
      </c>
      <c r="BT928" t="s">
        <v>578</v>
      </c>
      <c r="BU928">
        <v>4.0</v>
      </c>
      <c r="BV928">
        <v>8.68E-4</v>
      </c>
    </row>
    <row r="929">
      <c r="A929" s="106"/>
      <c r="B929" s="139"/>
      <c r="C929" s="106"/>
      <c r="D929" s="106"/>
      <c r="E929" s="106"/>
      <c r="F929">
        <v>4.0</v>
      </c>
      <c r="G929">
        <v>8.68E-4</v>
      </c>
      <c r="I929" t="s">
        <v>575</v>
      </c>
      <c r="J929" t="s">
        <v>586</v>
      </c>
      <c r="K929" t="s">
        <v>558</v>
      </c>
      <c r="L929" t="s">
        <v>590</v>
      </c>
      <c r="M929" t="s">
        <v>577</v>
      </c>
      <c r="N929" t="s">
        <v>577</v>
      </c>
      <c r="O929" t="s">
        <v>577</v>
      </c>
      <c r="P929" t="s">
        <v>607</v>
      </c>
      <c r="Q929" t="s">
        <v>607</v>
      </c>
      <c r="R929" t="s">
        <v>578</v>
      </c>
      <c r="S929">
        <v>4.0</v>
      </c>
      <c r="T929">
        <v>8.68E-4</v>
      </c>
    </row>
    <row r="930">
      <c r="A930" s="106"/>
      <c r="B930" s="139"/>
      <c r="C930" s="106"/>
      <c r="D930" s="106"/>
      <c r="E930" s="106"/>
      <c r="F930">
        <v>4.0</v>
      </c>
      <c r="G930">
        <v>8.68E-4</v>
      </c>
      <c r="I930" t="s">
        <v>575</v>
      </c>
      <c r="J930" t="s">
        <v>586</v>
      </c>
      <c r="K930" t="s">
        <v>558</v>
      </c>
      <c r="L930" t="s">
        <v>590</v>
      </c>
      <c r="M930" t="s">
        <v>577</v>
      </c>
      <c r="N930" t="s">
        <v>577</v>
      </c>
      <c r="O930" t="s">
        <v>577</v>
      </c>
      <c r="P930" t="s">
        <v>607</v>
      </c>
      <c r="Q930" t="s">
        <v>607</v>
      </c>
      <c r="R930" t="s">
        <v>607</v>
      </c>
      <c r="S930" t="s">
        <v>602</v>
      </c>
      <c r="T930">
        <v>4.0</v>
      </c>
      <c r="U930">
        <v>8.68E-4</v>
      </c>
    </row>
    <row r="931">
      <c r="A931" s="106"/>
      <c r="B931" s="139"/>
      <c r="C931" s="106"/>
      <c r="D931" s="106"/>
      <c r="E931" s="106"/>
      <c r="F931">
        <v>4.0</v>
      </c>
      <c r="G931">
        <v>8.68E-4</v>
      </c>
      <c r="I931" t="s">
        <v>575</v>
      </c>
      <c r="J931" t="s">
        <v>586</v>
      </c>
      <c r="K931" t="s">
        <v>558</v>
      </c>
      <c r="L931" t="s">
        <v>590</v>
      </c>
      <c r="M931" t="s">
        <v>577</v>
      </c>
      <c r="N931" t="s">
        <v>577</v>
      </c>
      <c r="O931" t="s">
        <v>577</v>
      </c>
      <c r="P931" t="s">
        <v>607</v>
      </c>
      <c r="Q931" t="s">
        <v>607</v>
      </c>
      <c r="R931" t="s">
        <v>607</v>
      </c>
      <c r="S931" t="s">
        <v>607</v>
      </c>
      <c r="T931" t="s">
        <v>577</v>
      </c>
      <c r="U931" t="s">
        <v>607</v>
      </c>
      <c r="V931" t="s">
        <v>607</v>
      </c>
      <c r="W931" t="s">
        <v>578</v>
      </c>
      <c r="X931">
        <v>4.0</v>
      </c>
      <c r="Y931">
        <v>8.68E-4</v>
      </c>
    </row>
    <row r="932">
      <c r="A932" s="106"/>
      <c r="B932" s="139"/>
      <c r="C932" s="106"/>
      <c r="D932" s="106"/>
      <c r="E932" s="106"/>
      <c r="F932">
        <v>4.0</v>
      </c>
      <c r="G932">
        <v>8.68E-4</v>
      </c>
      <c r="I932" t="s">
        <v>575</v>
      </c>
      <c r="J932" t="s">
        <v>586</v>
      </c>
      <c r="K932" t="s">
        <v>558</v>
      </c>
      <c r="L932" t="s">
        <v>590</v>
      </c>
      <c r="M932" t="s">
        <v>577</v>
      </c>
      <c r="N932" t="s">
        <v>577</v>
      </c>
      <c r="O932" t="s">
        <v>577</v>
      </c>
      <c r="P932" t="s">
        <v>629</v>
      </c>
      <c r="Q932">
        <v>4.0</v>
      </c>
      <c r="R932">
        <v>8.68E-4</v>
      </c>
    </row>
    <row r="933">
      <c r="A933" s="106"/>
      <c r="B933" s="139"/>
      <c r="C933" s="106"/>
      <c r="D933" s="106"/>
      <c r="E933" s="106"/>
      <c r="F933">
        <v>4.0</v>
      </c>
      <c r="G933">
        <v>8.68E-4</v>
      </c>
      <c r="I933" t="s">
        <v>575</v>
      </c>
      <c r="J933" t="s">
        <v>586</v>
      </c>
      <c r="K933" t="s">
        <v>558</v>
      </c>
      <c r="L933" t="s">
        <v>590</v>
      </c>
      <c r="M933" t="s">
        <v>577</v>
      </c>
      <c r="N933" t="s">
        <v>577</v>
      </c>
      <c r="O933" t="s">
        <v>607</v>
      </c>
      <c r="P933" t="s">
        <v>577</v>
      </c>
      <c r="Q933" t="s">
        <v>577</v>
      </c>
      <c r="R933" t="s">
        <v>577</v>
      </c>
      <c r="S933" t="s">
        <v>577</v>
      </c>
      <c r="T933" t="s">
        <v>577</v>
      </c>
      <c r="U933" t="s">
        <v>577</v>
      </c>
      <c r="V933" t="s">
        <v>577</v>
      </c>
      <c r="W933" t="s">
        <v>578</v>
      </c>
      <c r="X933">
        <v>4.0</v>
      </c>
      <c r="Y933">
        <v>8.68E-4</v>
      </c>
    </row>
    <row r="934">
      <c r="A934" s="106"/>
      <c r="B934" s="139"/>
      <c r="C934" s="106"/>
      <c r="D934" s="106"/>
      <c r="E934" s="106"/>
      <c r="F934">
        <v>4.0</v>
      </c>
      <c r="G934">
        <v>8.68E-4</v>
      </c>
      <c r="I934" t="s">
        <v>575</v>
      </c>
      <c r="J934" t="s">
        <v>586</v>
      </c>
      <c r="K934" t="s">
        <v>558</v>
      </c>
      <c r="L934" t="s">
        <v>590</v>
      </c>
      <c r="M934" t="s">
        <v>577</v>
      </c>
      <c r="N934" t="s">
        <v>577</v>
      </c>
      <c r="O934" t="s">
        <v>607</v>
      </c>
      <c r="P934" t="s">
        <v>577</v>
      </c>
      <c r="Q934" t="s">
        <v>577</v>
      </c>
      <c r="R934" t="s">
        <v>577</v>
      </c>
      <c r="S934" t="s">
        <v>577</v>
      </c>
      <c r="T934" t="s">
        <v>577</v>
      </c>
      <c r="U934" t="s">
        <v>577</v>
      </c>
      <c r="V934" t="s">
        <v>577</v>
      </c>
      <c r="W934" t="s">
        <v>577</v>
      </c>
      <c r="X934" t="s">
        <v>577</v>
      </c>
      <c r="Y934" t="s">
        <v>577</v>
      </c>
      <c r="Z934" t="s">
        <v>602</v>
      </c>
      <c r="AA934">
        <v>4.0</v>
      </c>
      <c r="AB934">
        <v>8.68E-4</v>
      </c>
    </row>
    <row r="935">
      <c r="A935" s="106"/>
      <c r="B935" s="139"/>
      <c r="C935" s="106"/>
      <c r="D935" s="106"/>
      <c r="E935" s="106"/>
      <c r="F935">
        <v>4.0</v>
      </c>
      <c r="G935">
        <v>8.68E-4</v>
      </c>
      <c r="I935" t="s">
        <v>575</v>
      </c>
      <c r="J935" t="s">
        <v>586</v>
      </c>
      <c r="K935" t="s">
        <v>558</v>
      </c>
      <c r="L935" t="s">
        <v>590</v>
      </c>
      <c r="M935" t="s">
        <v>577</v>
      </c>
      <c r="N935" t="s">
        <v>577</v>
      </c>
      <c r="O935" t="s">
        <v>607</v>
      </c>
      <c r="P935" t="s">
        <v>577</v>
      </c>
      <c r="Q935" t="s">
        <v>577</v>
      </c>
      <c r="R935" t="s">
        <v>577</v>
      </c>
      <c r="S935" t="s">
        <v>602</v>
      </c>
      <c r="T935">
        <v>4.0</v>
      </c>
      <c r="U935">
        <v>8.68E-4</v>
      </c>
    </row>
    <row r="936">
      <c r="A936" s="106"/>
      <c r="B936" s="139"/>
      <c r="C936" s="106"/>
      <c r="D936" s="106"/>
      <c r="E936" s="106"/>
      <c r="F936">
        <v>4.0</v>
      </c>
      <c r="G936">
        <v>8.68E-4</v>
      </c>
      <c r="I936" t="s">
        <v>575</v>
      </c>
      <c r="J936" t="s">
        <v>586</v>
      </c>
      <c r="K936" t="s">
        <v>558</v>
      </c>
      <c r="L936" t="s">
        <v>590</v>
      </c>
      <c r="M936" t="s">
        <v>577</v>
      </c>
      <c r="N936" t="s">
        <v>577</v>
      </c>
      <c r="O936" t="s">
        <v>607</v>
      </c>
      <c r="P936" t="s">
        <v>607</v>
      </c>
      <c r="Q936" t="s">
        <v>607</v>
      </c>
      <c r="R936" t="s">
        <v>607</v>
      </c>
      <c r="S936" t="s">
        <v>607</v>
      </c>
      <c r="T936" t="s">
        <v>607</v>
      </c>
      <c r="U936" t="s">
        <v>602</v>
      </c>
      <c r="V936">
        <v>4.0</v>
      </c>
      <c r="W936">
        <v>8.68E-4</v>
      </c>
    </row>
    <row r="937">
      <c r="A937" s="106"/>
      <c r="B937" s="139"/>
      <c r="C937" s="106"/>
      <c r="D937" s="106"/>
      <c r="E937" s="106"/>
      <c r="F937">
        <v>4.0</v>
      </c>
      <c r="G937">
        <v>8.68E-4</v>
      </c>
      <c r="I937" t="s">
        <v>575</v>
      </c>
      <c r="J937" t="s">
        <v>586</v>
      </c>
      <c r="K937" t="s">
        <v>558</v>
      </c>
      <c r="L937" t="s">
        <v>590</v>
      </c>
      <c r="M937" t="s">
        <v>577</v>
      </c>
      <c r="N937" t="s">
        <v>577</v>
      </c>
      <c r="O937" t="s">
        <v>742</v>
      </c>
      <c r="P937" t="s">
        <v>577</v>
      </c>
      <c r="Q937" t="s">
        <v>577</v>
      </c>
      <c r="R937" t="s">
        <v>577</v>
      </c>
      <c r="S937" t="s">
        <v>577</v>
      </c>
      <c r="T937" t="s">
        <v>577</v>
      </c>
      <c r="U937" t="s">
        <v>577</v>
      </c>
      <c r="V937" t="s">
        <v>602</v>
      </c>
      <c r="W937">
        <v>4.0</v>
      </c>
      <c r="X937">
        <v>8.68E-4</v>
      </c>
    </row>
    <row r="938">
      <c r="A938" s="106"/>
      <c r="B938" s="139"/>
      <c r="C938" s="106"/>
      <c r="D938" s="106"/>
      <c r="E938" s="106"/>
      <c r="F938">
        <v>4.0</v>
      </c>
      <c r="G938">
        <v>8.68E-4</v>
      </c>
      <c r="I938" t="s">
        <v>575</v>
      </c>
      <c r="J938" t="s">
        <v>586</v>
      </c>
      <c r="K938" t="s">
        <v>558</v>
      </c>
      <c r="L938" t="s">
        <v>590</v>
      </c>
      <c r="M938" t="s">
        <v>577</v>
      </c>
      <c r="N938" t="s">
        <v>607</v>
      </c>
      <c r="O938" t="s">
        <v>577</v>
      </c>
      <c r="P938" t="s">
        <v>577</v>
      </c>
      <c r="Q938" t="s">
        <v>577</v>
      </c>
      <c r="R938" t="s">
        <v>577</v>
      </c>
      <c r="S938" t="s">
        <v>577</v>
      </c>
      <c r="T938" t="s">
        <v>577</v>
      </c>
      <c r="U938" t="s">
        <v>577</v>
      </c>
      <c r="V938" t="s">
        <v>577</v>
      </c>
      <c r="W938" t="s">
        <v>577</v>
      </c>
      <c r="X938" t="s">
        <v>577</v>
      </c>
      <c r="Y938" t="s">
        <v>742</v>
      </c>
      <c r="Z938" t="s">
        <v>578</v>
      </c>
      <c r="AA938">
        <v>4.0</v>
      </c>
      <c r="AB938">
        <v>8.68E-4</v>
      </c>
    </row>
    <row r="939">
      <c r="A939" s="106"/>
      <c r="B939" s="139"/>
      <c r="C939" s="106"/>
      <c r="D939" s="106"/>
      <c r="E939" s="106"/>
      <c r="F939">
        <v>4.0</v>
      </c>
      <c r="G939">
        <v>8.68E-4</v>
      </c>
      <c r="I939" t="s">
        <v>575</v>
      </c>
      <c r="J939" t="s">
        <v>586</v>
      </c>
      <c r="K939" t="s">
        <v>558</v>
      </c>
      <c r="L939" t="s">
        <v>590</v>
      </c>
      <c r="M939" t="s">
        <v>577</v>
      </c>
      <c r="N939" t="s">
        <v>607</v>
      </c>
      <c r="O939" t="s">
        <v>577</v>
      </c>
      <c r="P939" t="s">
        <v>577</v>
      </c>
      <c r="Q939" t="s">
        <v>577</v>
      </c>
      <c r="R939" t="s">
        <v>577</v>
      </c>
      <c r="S939" t="s">
        <v>607</v>
      </c>
      <c r="T939" t="s">
        <v>577</v>
      </c>
      <c r="U939" t="s">
        <v>607</v>
      </c>
      <c r="V939" t="s">
        <v>602</v>
      </c>
      <c r="W939">
        <v>4.0</v>
      </c>
      <c r="X939">
        <v>8.68E-4</v>
      </c>
    </row>
    <row r="940">
      <c r="A940" s="106"/>
      <c r="B940" s="139"/>
      <c r="C940" s="106"/>
      <c r="D940" s="106"/>
      <c r="E940" s="106"/>
      <c r="F940">
        <v>4.0</v>
      </c>
      <c r="G940">
        <v>8.68E-4</v>
      </c>
      <c r="I940" t="s">
        <v>575</v>
      </c>
      <c r="J940" t="s">
        <v>586</v>
      </c>
      <c r="K940" t="s">
        <v>558</v>
      </c>
      <c r="L940" t="s">
        <v>590</v>
      </c>
      <c r="M940" t="s">
        <v>577</v>
      </c>
      <c r="N940" t="s">
        <v>607</v>
      </c>
      <c r="O940" t="s">
        <v>577</v>
      </c>
      <c r="P940" t="s">
        <v>577</v>
      </c>
      <c r="Q940" t="s">
        <v>607</v>
      </c>
      <c r="R940" t="s">
        <v>602</v>
      </c>
      <c r="S940">
        <v>4.0</v>
      </c>
      <c r="T940">
        <v>8.68E-4</v>
      </c>
    </row>
    <row r="941">
      <c r="A941" s="106"/>
      <c r="B941" s="139"/>
      <c r="C941" s="106"/>
      <c r="D941" s="106"/>
      <c r="E941" s="106"/>
      <c r="F941">
        <v>4.0</v>
      </c>
      <c r="G941">
        <v>8.68E-4</v>
      </c>
      <c r="I941" t="s">
        <v>575</v>
      </c>
      <c r="J941" t="s">
        <v>586</v>
      </c>
      <c r="K941" t="s">
        <v>558</v>
      </c>
      <c r="L941" t="s">
        <v>590</v>
      </c>
      <c r="M941" t="s">
        <v>577</v>
      </c>
      <c r="N941" t="s">
        <v>607</v>
      </c>
      <c r="O941" t="s">
        <v>577</v>
      </c>
      <c r="P941" t="s">
        <v>577</v>
      </c>
      <c r="Q941" t="s">
        <v>607</v>
      </c>
      <c r="R941" t="s">
        <v>607</v>
      </c>
      <c r="S941" t="s">
        <v>607</v>
      </c>
      <c r="T941" t="s">
        <v>577</v>
      </c>
      <c r="U941" t="s">
        <v>607</v>
      </c>
      <c r="V941" t="s">
        <v>607</v>
      </c>
      <c r="W941" t="s">
        <v>607</v>
      </c>
      <c r="X941" t="s">
        <v>577</v>
      </c>
      <c r="Y941" t="s">
        <v>578</v>
      </c>
      <c r="Z941">
        <v>4.0</v>
      </c>
      <c r="AA941">
        <v>8.68E-4</v>
      </c>
    </row>
    <row r="942">
      <c r="A942" s="106"/>
      <c r="B942" s="139"/>
      <c r="C942" s="106"/>
      <c r="D942" s="106"/>
      <c r="E942" s="106"/>
      <c r="F942">
        <v>4.0</v>
      </c>
      <c r="G942">
        <v>8.68E-4</v>
      </c>
      <c r="I942" t="s">
        <v>575</v>
      </c>
      <c r="J942" t="s">
        <v>586</v>
      </c>
      <c r="K942" t="s">
        <v>558</v>
      </c>
      <c r="L942" t="s">
        <v>590</v>
      </c>
      <c r="M942" t="s">
        <v>577</v>
      </c>
      <c r="N942" t="s">
        <v>607</v>
      </c>
      <c r="O942" t="s">
        <v>577</v>
      </c>
      <c r="P942" t="s">
        <v>607</v>
      </c>
      <c r="Q942" t="s">
        <v>607</v>
      </c>
      <c r="R942" t="s">
        <v>607</v>
      </c>
      <c r="S942" t="s">
        <v>607</v>
      </c>
      <c r="T942" t="s">
        <v>607</v>
      </c>
      <c r="U942" t="s">
        <v>577</v>
      </c>
      <c r="V942" t="s">
        <v>607</v>
      </c>
      <c r="W942" t="s">
        <v>607</v>
      </c>
      <c r="X942" t="s">
        <v>607</v>
      </c>
      <c r="Y942" t="s">
        <v>742</v>
      </c>
      <c r="Z942" t="s">
        <v>742</v>
      </c>
      <c r="AA942" t="s">
        <v>742</v>
      </c>
      <c r="AB942" t="s">
        <v>629</v>
      </c>
      <c r="AC942">
        <v>4.0</v>
      </c>
      <c r="AD942">
        <v>8.68E-4</v>
      </c>
    </row>
    <row r="943">
      <c r="A943" s="106"/>
      <c r="B943" s="139"/>
      <c r="C943" s="106"/>
      <c r="D943" s="106"/>
      <c r="E943" s="106"/>
      <c r="F943">
        <v>4.0</v>
      </c>
      <c r="G943">
        <v>8.68E-4</v>
      </c>
      <c r="I943" t="s">
        <v>575</v>
      </c>
      <c r="J943" t="s">
        <v>586</v>
      </c>
      <c r="K943" t="s">
        <v>558</v>
      </c>
      <c r="L943" t="s">
        <v>590</v>
      </c>
      <c r="M943" t="s">
        <v>577</v>
      </c>
      <c r="N943" t="s">
        <v>607</v>
      </c>
      <c r="O943" t="s">
        <v>607</v>
      </c>
      <c r="P943" t="s">
        <v>577</v>
      </c>
      <c r="Q943" t="s">
        <v>607</v>
      </c>
      <c r="R943" t="s">
        <v>577</v>
      </c>
      <c r="S943" t="s">
        <v>577</v>
      </c>
      <c r="T943" t="s">
        <v>607</v>
      </c>
      <c r="U943" t="s">
        <v>607</v>
      </c>
      <c r="V943" t="s">
        <v>578</v>
      </c>
      <c r="W943">
        <v>4.0</v>
      </c>
      <c r="X943">
        <v>8.68E-4</v>
      </c>
    </row>
    <row r="944">
      <c r="A944" s="106"/>
      <c r="B944" s="139"/>
      <c r="C944" s="106"/>
      <c r="D944" s="106"/>
      <c r="E944" s="106"/>
      <c r="F944">
        <v>4.0</v>
      </c>
      <c r="G944">
        <v>8.68E-4</v>
      </c>
      <c r="I944" t="s">
        <v>575</v>
      </c>
      <c r="J944" t="s">
        <v>586</v>
      </c>
      <c r="K944" t="s">
        <v>558</v>
      </c>
      <c r="L944" t="s">
        <v>590</v>
      </c>
      <c r="M944" t="s">
        <v>577</v>
      </c>
      <c r="N944" t="s">
        <v>607</v>
      </c>
      <c r="O944" t="s">
        <v>607</v>
      </c>
      <c r="P944" t="s">
        <v>607</v>
      </c>
      <c r="Q944" t="s">
        <v>577</v>
      </c>
      <c r="R944" t="s">
        <v>607</v>
      </c>
      <c r="S944" t="s">
        <v>602</v>
      </c>
      <c r="T944">
        <v>4.0</v>
      </c>
      <c r="U944">
        <v>8.68E-4</v>
      </c>
    </row>
    <row r="945">
      <c r="A945" s="106"/>
      <c r="B945" s="139"/>
      <c r="C945" s="106"/>
      <c r="D945" s="106"/>
      <c r="E945" s="106"/>
      <c r="F945">
        <v>4.0</v>
      </c>
      <c r="G945">
        <v>8.68E-4</v>
      </c>
      <c r="I945" t="s">
        <v>575</v>
      </c>
      <c r="J945" t="s">
        <v>586</v>
      </c>
      <c r="K945" t="s">
        <v>558</v>
      </c>
      <c r="L945" t="s">
        <v>590</v>
      </c>
      <c r="M945" t="s">
        <v>577</v>
      </c>
      <c r="N945" t="s">
        <v>607</v>
      </c>
      <c r="O945" t="s">
        <v>607</v>
      </c>
      <c r="P945" t="s">
        <v>607</v>
      </c>
      <c r="Q945" t="s">
        <v>607</v>
      </c>
      <c r="R945" t="s">
        <v>577</v>
      </c>
      <c r="S945" t="s">
        <v>607</v>
      </c>
      <c r="T945" t="s">
        <v>577</v>
      </c>
      <c r="U945" t="s">
        <v>602</v>
      </c>
      <c r="V945">
        <v>4.0</v>
      </c>
      <c r="W945">
        <v>8.68E-4</v>
      </c>
    </row>
    <row r="946">
      <c r="A946" s="106"/>
      <c r="B946" s="139"/>
      <c r="C946" s="106"/>
      <c r="D946" s="106"/>
      <c r="E946" s="106"/>
      <c r="F946">
        <v>4.0</v>
      </c>
      <c r="G946">
        <v>8.68E-4</v>
      </c>
      <c r="I946" t="s">
        <v>575</v>
      </c>
      <c r="J946" t="s">
        <v>586</v>
      </c>
      <c r="K946" t="s">
        <v>558</v>
      </c>
      <c r="L946" t="s">
        <v>590</v>
      </c>
      <c r="M946" t="s">
        <v>577</v>
      </c>
      <c r="N946" t="s">
        <v>607</v>
      </c>
      <c r="O946" t="s">
        <v>607</v>
      </c>
      <c r="P946" t="s">
        <v>607</v>
      </c>
      <c r="Q946" t="s">
        <v>607</v>
      </c>
      <c r="R946" t="s">
        <v>607</v>
      </c>
      <c r="S946" t="s">
        <v>577</v>
      </c>
      <c r="T946" t="s">
        <v>607</v>
      </c>
      <c r="U946" t="s">
        <v>607</v>
      </c>
      <c r="V946" t="s">
        <v>607</v>
      </c>
      <c r="W946" t="s">
        <v>607</v>
      </c>
      <c r="X946" t="s">
        <v>607</v>
      </c>
      <c r="Y946" t="s">
        <v>577</v>
      </c>
      <c r="Z946" t="s">
        <v>607</v>
      </c>
      <c r="AA946" t="s">
        <v>607</v>
      </c>
      <c r="AB946" t="s">
        <v>602</v>
      </c>
      <c r="AC946">
        <v>4.0</v>
      </c>
      <c r="AD946">
        <v>8.68E-4</v>
      </c>
    </row>
    <row r="947">
      <c r="A947" s="106"/>
      <c r="B947" s="139"/>
      <c r="C947" s="106"/>
      <c r="D947" s="106"/>
      <c r="E947" s="106"/>
      <c r="F947">
        <v>4.0</v>
      </c>
      <c r="G947">
        <v>8.68E-4</v>
      </c>
      <c r="I947" t="s">
        <v>575</v>
      </c>
      <c r="J947" t="s">
        <v>586</v>
      </c>
      <c r="K947" t="s">
        <v>558</v>
      </c>
      <c r="L947" t="s">
        <v>590</v>
      </c>
      <c r="M947" t="s">
        <v>577</v>
      </c>
      <c r="N947" t="s">
        <v>607</v>
      </c>
      <c r="O947" t="s">
        <v>742</v>
      </c>
      <c r="P947" t="s">
        <v>578</v>
      </c>
      <c r="Q947">
        <v>4.0</v>
      </c>
      <c r="R947">
        <v>8.68E-4</v>
      </c>
    </row>
    <row r="948">
      <c r="A948" s="106"/>
      <c r="B948" s="139"/>
      <c r="C948" s="106"/>
      <c r="D948" s="106"/>
      <c r="E948" s="106"/>
      <c r="F948">
        <v>4.0</v>
      </c>
      <c r="G948">
        <v>8.68E-4</v>
      </c>
      <c r="I948" t="s">
        <v>575</v>
      </c>
      <c r="J948" t="s">
        <v>586</v>
      </c>
      <c r="K948" t="s">
        <v>558</v>
      </c>
      <c r="L948" t="s">
        <v>590</v>
      </c>
      <c r="M948" t="s">
        <v>577</v>
      </c>
      <c r="N948" t="s">
        <v>742</v>
      </c>
      <c r="O948" t="s">
        <v>607</v>
      </c>
      <c r="P948" t="s">
        <v>742</v>
      </c>
      <c r="Q948" t="s">
        <v>578</v>
      </c>
      <c r="R948">
        <v>4.0</v>
      </c>
      <c r="S948">
        <v>8.68E-4</v>
      </c>
    </row>
    <row r="949">
      <c r="A949" s="106"/>
      <c r="B949" s="139"/>
      <c r="C949" s="106"/>
      <c r="D949" s="106"/>
      <c r="E949" s="106"/>
      <c r="F949">
        <v>4.0</v>
      </c>
      <c r="G949">
        <v>8.68E-4</v>
      </c>
      <c r="I949" t="s">
        <v>575</v>
      </c>
      <c r="J949" t="s">
        <v>586</v>
      </c>
      <c r="K949" t="s">
        <v>558</v>
      </c>
      <c r="L949" t="s">
        <v>590</v>
      </c>
      <c r="M949" t="s">
        <v>577</v>
      </c>
      <c r="N949" t="s">
        <v>742</v>
      </c>
      <c r="O949" t="s">
        <v>742</v>
      </c>
      <c r="P949" t="s">
        <v>742</v>
      </c>
      <c r="Q949" t="s">
        <v>577</v>
      </c>
      <c r="R949" t="s">
        <v>578</v>
      </c>
      <c r="S949">
        <v>4.0</v>
      </c>
      <c r="T949">
        <v>8.68E-4</v>
      </c>
    </row>
    <row r="950">
      <c r="A950" s="106"/>
      <c r="B950" s="139"/>
      <c r="C950" s="106"/>
      <c r="D950" s="106"/>
      <c r="E950" s="106"/>
      <c r="F950">
        <v>4.0</v>
      </c>
      <c r="G950">
        <v>8.68E-4</v>
      </c>
      <c r="I950" t="s">
        <v>575</v>
      </c>
      <c r="J950" t="s">
        <v>586</v>
      </c>
      <c r="K950" t="s">
        <v>558</v>
      </c>
      <c r="L950" t="s">
        <v>590</v>
      </c>
      <c r="M950" t="s">
        <v>577</v>
      </c>
      <c r="N950" t="s">
        <v>742</v>
      </c>
      <c r="O950" t="s">
        <v>742</v>
      </c>
      <c r="P950" t="s">
        <v>742</v>
      </c>
      <c r="Q950" t="s">
        <v>742</v>
      </c>
      <c r="R950" t="s">
        <v>742</v>
      </c>
      <c r="S950" t="s">
        <v>742</v>
      </c>
      <c r="T950" t="s">
        <v>602</v>
      </c>
      <c r="U950">
        <v>4.0</v>
      </c>
      <c r="V950">
        <v>8.68E-4</v>
      </c>
    </row>
    <row r="951">
      <c r="A951" s="106"/>
      <c r="B951" s="139"/>
      <c r="C951" s="106"/>
      <c r="D951" s="106"/>
      <c r="E951" s="106"/>
      <c r="F951">
        <v>4.0</v>
      </c>
      <c r="G951">
        <v>8.68E-4</v>
      </c>
      <c r="I951" t="s">
        <v>575</v>
      </c>
      <c r="J951" t="s">
        <v>586</v>
      </c>
      <c r="K951" t="s">
        <v>558</v>
      </c>
      <c r="L951" t="s">
        <v>590</v>
      </c>
      <c r="M951" t="s">
        <v>607</v>
      </c>
      <c r="N951" t="s">
        <v>577</v>
      </c>
      <c r="O951" t="s">
        <v>577</v>
      </c>
      <c r="P951" t="s">
        <v>577</v>
      </c>
      <c r="Q951" t="s">
        <v>577</v>
      </c>
      <c r="R951" t="s">
        <v>577</v>
      </c>
      <c r="S951" t="s">
        <v>577</v>
      </c>
      <c r="T951" t="s">
        <v>577</v>
      </c>
      <c r="U951" t="s">
        <v>577</v>
      </c>
      <c r="V951" t="s">
        <v>577</v>
      </c>
      <c r="W951" t="s">
        <v>577</v>
      </c>
      <c r="X951" t="s">
        <v>578</v>
      </c>
      <c r="Y951">
        <v>4.0</v>
      </c>
      <c r="Z951">
        <v>8.68E-4</v>
      </c>
    </row>
    <row r="952">
      <c r="A952" s="106"/>
      <c r="B952" s="139"/>
      <c r="C952" s="106"/>
      <c r="D952" s="106"/>
      <c r="E952" s="106"/>
      <c r="F952">
        <v>4.0</v>
      </c>
      <c r="G952">
        <v>8.68E-4</v>
      </c>
      <c r="I952" t="s">
        <v>575</v>
      </c>
      <c r="J952" t="s">
        <v>586</v>
      </c>
      <c r="K952" t="s">
        <v>558</v>
      </c>
      <c r="L952" t="s">
        <v>590</v>
      </c>
      <c r="M952" t="s">
        <v>607</v>
      </c>
      <c r="N952" t="s">
        <v>577</v>
      </c>
      <c r="O952" t="s">
        <v>577</v>
      </c>
      <c r="P952" t="s">
        <v>577</v>
      </c>
      <c r="Q952" t="s">
        <v>577</v>
      </c>
      <c r="R952" t="s">
        <v>607</v>
      </c>
      <c r="S952" t="s">
        <v>578</v>
      </c>
      <c r="T952">
        <v>4.0</v>
      </c>
      <c r="U952">
        <v>8.68E-4</v>
      </c>
    </row>
    <row r="953">
      <c r="A953" s="106"/>
      <c r="B953" s="139"/>
      <c r="C953" s="106"/>
      <c r="D953" s="106"/>
      <c r="E953" s="106"/>
      <c r="F953">
        <v>4.0</v>
      </c>
      <c r="G953">
        <v>8.68E-4</v>
      </c>
      <c r="I953" t="s">
        <v>575</v>
      </c>
      <c r="J953" t="s">
        <v>586</v>
      </c>
      <c r="K953" t="s">
        <v>558</v>
      </c>
      <c r="L953" t="s">
        <v>590</v>
      </c>
      <c r="M953" t="s">
        <v>607</v>
      </c>
      <c r="N953" t="s">
        <v>577</v>
      </c>
      <c r="O953" t="s">
        <v>577</v>
      </c>
      <c r="P953" t="s">
        <v>577</v>
      </c>
      <c r="Q953" t="s">
        <v>577</v>
      </c>
      <c r="R953" t="s">
        <v>607</v>
      </c>
      <c r="S953" t="s">
        <v>607</v>
      </c>
      <c r="T953" t="s">
        <v>607</v>
      </c>
      <c r="U953" t="s">
        <v>607</v>
      </c>
      <c r="V953" t="s">
        <v>607</v>
      </c>
      <c r="W953" t="s">
        <v>607</v>
      </c>
      <c r="X953" t="s">
        <v>607</v>
      </c>
      <c r="Y953" t="s">
        <v>607</v>
      </c>
      <c r="Z953" t="s">
        <v>607</v>
      </c>
      <c r="AA953" t="s">
        <v>602</v>
      </c>
      <c r="AB953">
        <v>4.0</v>
      </c>
      <c r="AC953">
        <v>8.68E-4</v>
      </c>
    </row>
    <row r="954">
      <c r="A954" s="106"/>
      <c r="B954" s="139"/>
      <c r="C954" s="106"/>
      <c r="D954" s="106"/>
      <c r="E954" s="106"/>
      <c r="F954">
        <v>4.0</v>
      </c>
      <c r="G954">
        <v>8.68E-4</v>
      </c>
      <c r="I954" t="s">
        <v>575</v>
      </c>
      <c r="J954" t="s">
        <v>586</v>
      </c>
      <c r="K954" t="s">
        <v>558</v>
      </c>
      <c r="L954" t="s">
        <v>590</v>
      </c>
      <c r="M954" t="s">
        <v>607</v>
      </c>
      <c r="N954" t="s">
        <v>577</v>
      </c>
      <c r="O954" t="s">
        <v>577</v>
      </c>
      <c r="P954" t="s">
        <v>577</v>
      </c>
      <c r="Q954" t="s">
        <v>607</v>
      </c>
      <c r="R954" t="s">
        <v>577</v>
      </c>
      <c r="S954" t="s">
        <v>577</v>
      </c>
      <c r="T954" t="s">
        <v>607</v>
      </c>
      <c r="U954" t="s">
        <v>577</v>
      </c>
      <c r="V954" t="s">
        <v>607</v>
      </c>
      <c r="W954" t="s">
        <v>577</v>
      </c>
      <c r="X954" t="s">
        <v>577</v>
      </c>
      <c r="Y954" t="s">
        <v>577</v>
      </c>
      <c r="Z954" t="s">
        <v>607</v>
      </c>
      <c r="AA954" t="s">
        <v>993</v>
      </c>
      <c r="AB954" t="s">
        <v>993</v>
      </c>
      <c r="AC954" t="s">
        <v>607</v>
      </c>
      <c r="AD954" t="s">
        <v>578</v>
      </c>
      <c r="AE954">
        <v>4.0</v>
      </c>
      <c r="AF954">
        <v>8.68E-4</v>
      </c>
    </row>
    <row r="955">
      <c r="A955" s="106"/>
      <c r="B955" s="139"/>
      <c r="C955" s="106"/>
      <c r="D955" s="106"/>
      <c r="E955" s="106"/>
      <c r="F955">
        <v>4.0</v>
      </c>
      <c r="G955">
        <v>8.68E-4</v>
      </c>
      <c r="I955" t="s">
        <v>575</v>
      </c>
      <c r="J955" t="s">
        <v>586</v>
      </c>
      <c r="K955" t="s">
        <v>558</v>
      </c>
      <c r="L955" t="s">
        <v>590</v>
      </c>
      <c r="M955" t="s">
        <v>607</v>
      </c>
      <c r="N955" t="s">
        <v>577</v>
      </c>
      <c r="O955" t="s">
        <v>577</v>
      </c>
      <c r="P955" t="s">
        <v>577</v>
      </c>
      <c r="Q955" t="s">
        <v>607</v>
      </c>
      <c r="R955" t="s">
        <v>607</v>
      </c>
      <c r="S955" t="s">
        <v>607</v>
      </c>
      <c r="T955" t="s">
        <v>607</v>
      </c>
      <c r="U955" t="s">
        <v>607</v>
      </c>
      <c r="V955" t="s">
        <v>607</v>
      </c>
      <c r="W955" t="s">
        <v>607</v>
      </c>
      <c r="X955" t="s">
        <v>607</v>
      </c>
      <c r="Y955" t="s">
        <v>602</v>
      </c>
      <c r="Z955">
        <v>4.0</v>
      </c>
      <c r="AA955">
        <v>8.68E-4</v>
      </c>
    </row>
    <row r="956">
      <c r="A956" s="106"/>
      <c r="B956" s="139"/>
      <c r="C956" s="106"/>
      <c r="D956" s="106"/>
      <c r="E956" s="106"/>
      <c r="F956">
        <v>4.0</v>
      </c>
      <c r="G956">
        <v>8.68E-4</v>
      </c>
      <c r="I956" t="s">
        <v>575</v>
      </c>
      <c r="J956" t="s">
        <v>586</v>
      </c>
      <c r="K956" t="s">
        <v>558</v>
      </c>
      <c r="L956" t="s">
        <v>590</v>
      </c>
      <c r="M956" t="s">
        <v>607</v>
      </c>
      <c r="N956" t="s">
        <v>577</v>
      </c>
      <c r="O956" t="s">
        <v>577</v>
      </c>
      <c r="P956" t="s">
        <v>577</v>
      </c>
      <c r="Q956" t="s">
        <v>607</v>
      </c>
      <c r="R956" t="s">
        <v>993</v>
      </c>
      <c r="S956" t="s">
        <v>993</v>
      </c>
      <c r="T956" t="s">
        <v>607</v>
      </c>
      <c r="U956" t="s">
        <v>577</v>
      </c>
      <c r="V956" t="s">
        <v>607</v>
      </c>
      <c r="W956" t="s">
        <v>577</v>
      </c>
      <c r="X956" t="s">
        <v>577</v>
      </c>
      <c r="Y956" t="s">
        <v>577</v>
      </c>
      <c r="Z956" t="s">
        <v>607</v>
      </c>
      <c r="AA956" t="s">
        <v>993</v>
      </c>
      <c r="AB956" t="s">
        <v>993</v>
      </c>
      <c r="AC956" t="s">
        <v>607</v>
      </c>
      <c r="AD956" t="s">
        <v>578</v>
      </c>
      <c r="AE956">
        <v>4.0</v>
      </c>
      <c r="AF956">
        <v>8.68E-4</v>
      </c>
    </row>
    <row r="957">
      <c r="A957" s="106"/>
      <c r="B957" s="139"/>
      <c r="C957" s="106"/>
      <c r="D957" s="106"/>
      <c r="E957" s="106"/>
      <c r="F957">
        <v>4.0</v>
      </c>
      <c r="G957">
        <v>8.68E-4</v>
      </c>
      <c r="I957" t="s">
        <v>575</v>
      </c>
      <c r="J957" t="s">
        <v>586</v>
      </c>
      <c r="K957" t="s">
        <v>558</v>
      </c>
      <c r="L957" t="s">
        <v>590</v>
      </c>
      <c r="M957" t="s">
        <v>607</v>
      </c>
      <c r="N957" t="s">
        <v>577</v>
      </c>
      <c r="O957" t="s">
        <v>607</v>
      </c>
      <c r="P957" t="s">
        <v>577</v>
      </c>
      <c r="Q957" t="s">
        <v>607</v>
      </c>
      <c r="R957" t="s">
        <v>577</v>
      </c>
      <c r="S957" t="s">
        <v>577</v>
      </c>
      <c r="T957" t="s">
        <v>607</v>
      </c>
      <c r="U957" t="s">
        <v>577</v>
      </c>
      <c r="V957" t="s">
        <v>607</v>
      </c>
      <c r="W957" t="s">
        <v>577</v>
      </c>
      <c r="X957" t="s">
        <v>577</v>
      </c>
      <c r="Y957" t="s">
        <v>577</v>
      </c>
      <c r="Z957" t="s">
        <v>607</v>
      </c>
      <c r="AA957" t="s">
        <v>993</v>
      </c>
      <c r="AB957" t="s">
        <v>993</v>
      </c>
      <c r="AC957" t="s">
        <v>607</v>
      </c>
      <c r="AD957" t="s">
        <v>578</v>
      </c>
      <c r="AE957">
        <v>4.0</v>
      </c>
      <c r="AF957">
        <v>8.68E-4</v>
      </c>
    </row>
    <row r="958">
      <c r="A958" s="106"/>
      <c r="B958" s="139"/>
      <c r="C958" s="106"/>
      <c r="D958" s="106"/>
      <c r="E958" s="106"/>
      <c r="F958">
        <v>4.0</v>
      </c>
      <c r="G958">
        <v>8.68E-4</v>
      </c>
      <c r="I958" t="s">
        <v>575</v>
      </c>
      <c r="J958" t="s">
        <v>586</v>
      </c>
      <c r="K958" t="s">
        <v>558</v>
      </c>
      <c r="L958" t="s">
        <v>590</v>
      </c>
      <c r="M958" t="s">
        <v>607</v>
      </c>
      <c r="N958" t="s">
        <v>577</v>
      </c>
      <c r="O958" t="s">
        <v>607</v>
      </c>
      <c r="P958" t="s">
        <v>577</v>
      </c>
      <c r="Q958" t="s">
        <v>742</v>
      </c>
      <c r="R958" t="s">
        <v>742</v>
      </c>
      <c r="S958" t="s">
        <v>602</v>
      </c>
      <c r="T958">
        <v>4.0</v>
      </c>
      <c r="U958">
        <v>8.68E-4</v>
      </c>
    </row>
    <row r="959">
      <c r="A959" s="106"/>
      <c r="B959" s="139"/>
      <c r="C959" s="106"/>
      <c r="D959" s="106"/>
      <c r="E959" s="106"/>
      <c r="F959">
        <v>4.0</v>
      </c>
      <c r="G959">
        <v>8.68E-4</v>
      </c>
      <c r="I959" t="s">
        <v>575</v>
      </c>
      <c r="J959" t="s">
        <v>586</v>
      </c>
      <c r="K959" t="s">
        <v>558</v>
      </c>
      <c r="L959" t="s">
        <v>590</v>
      </c>
      <c r="M959" t="s">
        <v>607</v>
      </c>
      <c r="N959" t="s">
        <v>607</v>
      </c>
      <c r="O959" t="s">
        <v>577</v>
      </c>
      <c r="P959" t="s">
        <v>577</v>
      </c>
      <c r="Q959" t="s">
        <v>577</v>
      </c>
      <c r="R959" t="s">
        <v>577</v>
      </c>
      <c r="S959" t="s">
        <v>577</v>
      </c>
      <c r="T959" t="s">
        <v>577</v>
      </c>
      <c r="U959" t="s">
        <v>577</v>
      </c>
      <c r="V959" t="s">
        <v>577</v>
      </c>
      <c r="W959" t="s">
        <v>578</v>
      </c>
      <c r="X959">
        <v>4.0</v>
      </c>
      <c r="Y959">
        <v>8.68E-4</v>
      </c>
    </row>
    <row r="960">
      <c r="A960" s="106"/>
      <c r="B960" s="139"/>
      <c r="C960" s="106"/>
      <c r="D960" s="106"/>
      <c r="E960" s="106"/>
      <c r="F960">
        <v>4.0</v>
      </c>
      <c r="G960">
        <v>8.68E-4</v>
      </c>
      <c r="I960" t="s">
        <v>575</v>
      </c>
      <c r="J960" t="s">
        <v>586</v>
      </c>
      <c r="K960" t="s">
        <v>558</v>
      </c>
      <c r="L960" t="s">
        <v>590</v>
      </c>
      <c r="M960" t="s">
        <v>607</v>
      </c>
      <c r="N960" t="s">
        <v>607</v>
      </c>
      <c r="O960" t="s">
        <v>577</v>
      </c>
      <c r="P960" t="s">
        <v>577</v>
      </c>
      <c r="Q960" t="s">
        <v>607</v>
      </c>
      <c r="R960" t="s">
        <v>602</v>
      </c>
      <c r="S960">
        <v>4.0</v>
      </c>
      <c r="T960">
        <v>8.68E-4</v>
      </c>
    </row>
    <row r="961">
      <c r="A961" s="106"/>
      <c r="B961" s="139"/>
      <c r="C961" s="106"/>
      <c r="D961" s="106"/>
      <c r="E961" s="106"/>
      <c r="F961">
        <v>4.0</v>
      </c>
      <c r="G961">
        <v>8.68E-4</v>
      </c>
      <c r="I961" t="s">
        <v>575</v>
      </c>
      <c r="J961" t="s">
        <v>586</v>
      </c>
      <c r="K961" t="s">
        <v>558</v>
      </c>
      <c r="L961" t="s">
        <v>590</v>
      </c>
      <c r="M961" t="s">
        <v>607</v>
      </c>
      <c r="N961" t="s">
        <v>607</v>
      </c>
      <c r="O961" t="s">
        <v>577</v>
      </c>
      <c r="P961" t="s">
        <v>607</v>
      </c>
      <c r="Q961" t="s">
        <v>577</v>
      </c>
      <c r="R961" t="s">
        <v>577</v>
      </c>
      <c r="S961" t="s">
        <v>602</v>
      </c>
      <c r="T961">
        <v>4.0</v>
      </c>
      <c r="U961">
        <v>8.68E-4</v>
      </c>
    </row>
    <row r="962">
      <c r="A962" s="106"/>
      <c r="B962" s="139"/>
      <c r="C962" s="106"/>
      <c r="D962" s="106"/>
      <c r="E962" s="106"/>
      <c r="F962">
        <v>4.0</v>
      </c>
      <c r="G962">
        <v>8.68E-4</v>
      </c>
      <c r="I962" t="s">
        <v>575</v>
      </c>
      <c r="J962" t="s">
        <v>586</v>
      </c>
      <c r="K962" t="s">
        <v>558</v>
      </c>
      <c r="L962" t="s">
        <v>590</v>
      </c>
      <c r="M962" t="s">
        <v>607</v>
      </c>
      <c r="N962" t="s">
        <v>607</v>
      </c>
      <c r="O962" t="s">
        <v>607</v>
      </c>
      <c r="P962" t="s">
        <v>577</v>
      </c>
      <c r="Q962" t="s">
        <v>577</v>
      </c>
      <c r="R962" t="s">
        <v>607</v>
      </c>
      <c r="S962" t="s">
        <v>607</v>
      </c>
      <c r="T962" t="s">
        <v>607</v>
      </c>
      <c r="U962" t="s">
        <v>577</v>
      </c>
      <c r="V962" t="s">
        <v>578</v>
      </c>
      <c r="W962">
        <v>4.0</v>
      </c>
      <c r="X962">
        <v>8.68E-4</v>
      </c>
    </row>
    <row r="963">
      <c r="A963" s="106"/>
      <c r="B963" s="139"/>
      <c r="C963" s="106"/>
      <c r="D963" s="106"/>
      <c r="E963" s="106"/>
      <c r="F963">
        <v>4.0</v>
      </c>
      <c r="G963">
        <v>8.68E-4</v>
      </c>
      <c r="I963" t="s">
        <v>575</v>
      </c>
      <c r="J963" t="s">
        <v>586</v>
      </c>
      <c r="K963" t="s">
        <v>558</v>
      </c>
      <c r="L963" t="s">
        <v>590</v>
      </c>
      <c r="M963" t="s">
        <v>607</v>
      </c>
      <c r="N963" t="s">
        <v>607</v>
      </c>
      <c r="O963" t="s">
        <v>607</v>
      </c>
      <c r="P963" t="s">
        <v>577</v>
      </c>
      <c r="Q963" t="s">
        <v>577</v>
      </c>
      <c r="R963" t="s">
        <v>607</v>
      </c>
      <c r="S963" t="s">
        <v>607</v>
      </c>
      <c r="T963" t="s">
        <v>607</v>
      </c>
      <c r="U963" t="s">
        <v>629</v>
      </c>
      <c r="V963">
        <v>4.0</v>
      </c>
      <c r="W963">
        <v>8.68E-4</v>
      </c>
    </row>
    <row r="964">
      <c r="A964" s="106"/>
      <c r="B964" s="139"/>
      <c r="C964" s="106"/>
      <c r="D964" s="106"/>
      <c r="E964" s="106"/>
      <c r="F964">
        <v>4.0</v>
      </c>
      <c r="G964">
        <v>8.68E-4</v>
      </c>
      <c r="I964" t="s">
        <v>575</v>
      </c>
      <c r="J964" t="s">
        <v>586</v>
      </c>
      <c r="K964" t="s">
        <v>558</v>
      </c>
      <c r="L964" t="s">
        <v>590</v>
      </c>
      <c r="M964" t="s">
        <v>607</v>
      </c>
      <c r="N964" t="s">
        <v>607</v>
      </c>
      <c r="O964" t="s">
        <v>607</v>
      </c>
      <c r="P964" t="s">
        <v>577</v>
      </c>
      <c r="Q964" t="s">
        <v>607</v>
      </c>
      <c r="R964" t="s">
        <v>607</v>
      </c>
      <c r="S964" t="s">
        <v>607</v>
      </c>
      <c r="T964" t="s">
        <v>607</v>
      </c>
      <c r="U964" t="s">
        <v>607</v>
      </c>
      <c r="V964" t="s">
        <v>602</v>
      </c>
      <c r="W964">
        <v>4.0</v>
      </c>
      <c r="X964">
        <v>8.68E-4</v>
      </c>
    </row>
    <row r="965">
      <c r="A965" s="106"/>
      <c r="B965" s="139"/>
      <c r="C965" s="106"/>
      <c r="D965" s="106"/>
      <c r="E965" s="106"/>
      <c r="F965">
        <v>4.0</v>
      </c>
      <c r="G965">
        <v>8.68E-4</v>
      </c>
      <c r="I965" t="s">
        <v>575</v>
      </c>
      <c r="J965" t="s">
        <v>586</v>
      </c>
      <c r="K965" t="s">
        <v>558</v>
      </c>
      <c r="L965" t="s">
        <v>590</v>
      </c>
      <c r="M965" t="s">
        <v>607</v>
      </c>
      <c r="N965" t="s">
        <v>607</v>
      </c>
      <c r="O965" t="s">
        <v>607</v>
      </c>
      <c r="P965" t="s">
        <v>607</v>
      </c>
      <c r="Q965" t="s">
        <v>577</v>
      </c>
      <c r="R965" t="s">
        <v>602</v>
      </c>
      <c r="S965">
        <v>4.0</v>
      </c>
      <c r="T965">
        <v>8.68E-4</v>
      </c>
    </row>
    <row r="966">
      <c r="A966" s="106"/>
      <c r="B966" s="139"/>
      <c r="C966" s="106"/>
      <c r="D966" s="106"/>
      <c r="E966" s="106"/>
      <c r="F966">
        <v>4.0</v>
      </c>
      <c r="G966">
        <v>8.68E-4</v>
      </c>
      <c r="I966" t="s">
        <v>575</v>
      </c>
      <c r="J966" t="s">
        <v>586</v>
      </c>
      <c r="K966" t="s">
        <v>558</v>
      </c>
      <c r="L966" t="s">
        <v>590</v>
      </c>
      <c r="M966" t="s">
        <v>607</v>
      </c>
      <c r="N966" t="s">
        <v>607</v>
      </c>
      <c r="O966" t="s">
        <v>607</v>
      </c>
      <c r="P966" t="s">
        <v>607</v>
      </c>
      <c r="Q966" t="s">
        <v>607</v>
      </c>
      <c r="R966" t="s">
        <v>607</v>
      </c>
      <c r="S966" t="s">
        <v>607</v>
      </c>
      <c r="T966" t="s">
        <v>577</v>
      </c>
      <c r="U966" t="s">
        <v>578</v>
      </c>
      <c r="V966">
        <v>4.0</v>
      </c>
      <c r="W966">
        <v>8.68E-4</v>
      </c>
    </row>
    <row r="967">
      <c r="A967" s="106"/>
      <c r="B967" s="139"/>
      <c r="C967" s="106"/>
      <c r="D967" s="106"/>
      <c r="E967" s="106"/>
      <c r="F967">
        <v>4.0</v>
      </c>
      <c r="G967">
        <v>8.68E-4</v>
      </c>
      <c r="I967" t="s">
        <v>575</v>
      </c>
      <c r="J967" t="s">
        <v>586</v>
      </c>
      <c r="K967" t="s">
        <v>558</v>
      </c>
      <c r="L967" t="s">
        <v>590</v>
      </c>
      <c r="M967" t="s">
        <v>607</v>
      </c>
      <c r="N967" t="s">
        <v>607</v>
      </c>
      <c r="O967" t="s">
        <v>607</v>
      </c>
      <c r="P967" t="s">
        <v>629</v>
      </c>
      <c r="Q967">
        <v>4.0</v>
      </c>
      <c r="R967">
        <v>8.68E-4</v>
      </c>
    </row>
    <row r="968">
      <c r="A968" s="106"/>
      <c r="B968" s="139"/>
      <c r="C968" s="106"/>
      <c r="D968" s="106"/>
      <c r="E968" s="106"/>
      <c r="F968">
        <v>4.0</v>
      </c>
      <c r="G968">
        <v>8.68E-4</v>
      </c>
      <c r="I968" t="s">
        <v>575</v>
      </c>
      <c r="J968" t="s">
        <v>586</v>
      </c>
      <c r="K968" t="s">
        <v>558</v>
      </c>
      <c r="L968" t="s">
        <v>590</v>
      </c>
      <c r="M968" t="s">
        <v>607</v>
      </c>
      <c r="N968" t="s">
        <v>607</v>
      </c>
      <c r="O968" t="s">
        <v>742</v>
      </c>
      <c r="P968" t="s">
        <v>578</v>
      </c>
      <c r="Q968">
        <v>4.0</v>
      </c>
      <c r="R968">
        <v>8.68E-4</v>
      </c>
    </row>
    <row r="969">
      <c r="A969" s="106"/>
      <c r="B969" s="139"/>
      <c r="C969" s="106"/>
      <c r="D969" s="106"/>
      <c r="E969" s="106"/>
      <c r="F969">
        <v>4.0</v>
      </c>
      <c r="G969">
        <v>8.68E-4</v>
      </c>
      <c r="I969" t="s">
        <v>575</v>
      </c>
      <c r="J969" t="s">
        <v>586</v>
      </c>
      <c r="K969" t="s">
        <v>558</v>
      </c>
      <c r="L969" t="s">
        <v>590</v>
      </c>
      <c r="M969" t="s">
        <v>607</v>
      </c>
      <c r="N969" t="s">
        <v>607</v>
      </c>
      <c r="O969" t="s">
        <v>742</v>
      </c>
      <c r="P969" t="s">
        <v>742</v>
      </c>
      <c r="Q969" t="s">
        <v>742</v>
      </c>
      <c r="R969" t="s">
        <v>742</v>
      </c>
      <c r="S969" t="s">
        <v>629</v>
      </c>
      <c r="T969">
        <v>4.0</v>
      </c>
      <c r="U969">
        <v>8.68E-4</v>
      </c>
    </row>
    <row r="970">
      <c r="A970" s="106"/>
      <c r="B970" s="139"/>
      <c r="C970" s="106"/>
      <c r="D970" s="106"/>
      <c r="E970" s="106"/>
      <c r="F970">
        <v>4.0</v>
      </c>
      <c r="G970">
        <v>8.68E-4</v>
      </c>
      <c r="I970" t="s">
        <v>575</v>
      </c>
      <c r="J970" t="s">
        <v>586</v>
      </c>
      <c r="K970" t="s">
        <v>558</v>
      </c>
      <c r="L970" t="s">
        <v>590</v>
      </c>
      <c r="M970" t="s">
        <v>607</v>
      </c>
      <c r="N970" t="s">
        <v>742</v>
      </c>
      <c r="O970" t="s">
        <v>607</v>
      </c>
      <c r="P970" t="s">
        <v>607</v>
      </c>
      <c r="Q970" t="s">
        <v>607</v>
      </c>
      <c r="R970" t="s">
        <v>742</v>
      </c>
      <c r="S970" t="s">
        <v>607</v>
      </c>
      <c r="T970" t="s">
        <v>607</v>
      </c>
      <c r="U970" t="s">
        <v>607</v>
      </c>
      <c r="V970" t="s">
        <v>607</v>
      </c>
      <c r="W970" t="s">
        <v>607</v>
      </c>
      <c r="X970" t="s">
        <v>607</v>
      </c>
      <c r="Y970" t="s">
        <v>607</v>
      </c>
      <c r="Z970" t="s">
        <v>607</v>
      </c>
      <c r="AA970" t="s">
        <v>578</v>
      </c>
      <c r="AB970">
        <v>4.0</v>
      </c>
      <c r="AC970">
        <v>8.68E-4</v>
      </c>
    </row>
    <row r="971">
      <c r="A971" s="106"/>
      <c r="B971" s="139"/>
      <c r="C971" s="106"/>
      <c r="D971" s="106"/>
      <c r="E971" s="106"/>
      <c r="F971">
        <v>4.0</v>
      </c>
      <c r="G971">
        <v>8.68E-4</v>
      </c>
      <c r="I971" t="s">
        <v>575</v>
      </c>
      <c r="J971" t="s">
        <v>586</v>
      </c>
      <c r="K971" t="s">
        <v>558</v>
      </c>
      <c r="L971" t="s">
        <v>590</v>
      </c>
      <c r="M971" t="s">
        <v>742</v>
      </c>
      <c r="N971" t="s">
        <v>577</v>
      </c>
      <c r="O971" t="s">
        <v>607</v>
      </c>
      <c r="P971" t="s">
        <v>607</v>
      </c>
      <c r="Q971" t="s">
        <v>602</v>
      </c>
      <c r="R971">
        <v>4.0</v>
      </c>
      <c r="S971">
        <v>8.68E-4</v>
      </c>
    </row>
    <row r="972">
      <c r="A972" s="106"/>
      <c r="B972" s="139"/>
      <c r="C972" s="106"/>
      <c r="D972" s="106"/>
      <c r="E972" s="106"/>
      <c r="F972">
        <v>4.0</v>
      </c>
      <c r="G972">
        <v>8.68E-4</v>
      </c>
      <c r="I972" t="s">
        <v>575</v>
      </c>
      <c r="J972" t="s">
        <v>586</v>
      </c>
      <c r="K972" t="s">
        <v>558</v>
      </c>
      <c r="L972" t="s">
        <v>590</v>
      </c>
      <c r="M972" t="s">
        <v>742</v>
      </c>
      <c r="N972" t="s">
        <v>607</v>
      </c>
      <c r="O972" t="s">
        <v>607</v>
      </c>
      <c r="P972" t="s">
        <v>607</v>
      </c>
      <c r="Q972" t="s">
        <v>602</v>
      </c>
      <c r="R972">
        <v>4.0</v>
      </c>
      <c r="S972">
        <v>8.68E-4</v>
      </c>
    </row>
    <row r="973">
      <c r="A973" s="106"/>
      <c r="B973" s="139"/>
      <c r="C973" s="106"/>
      <c r="D973" s="106"/>
      <c r="E973" s="106"/>
      <c r="F973">
        <v>4.0</v>
      </c>
      <c r="G973">
        <v>8.68E-4</v>
      </c>
      <c r="I973" t="s">
        <v>575</v>
      </c>
      <c r="J973" t="s">
        <v>586</v>
      </c>
      <c r="K973" t="s">
        <v>558</v>
      </c>
      <c r="L973" t="s">
        <v>590</v>
      </c>
      <c r="M973" t="s">
        <v>742</v>
      </c>
      <c r="N973" t="s">
        <v>607</v>
      </c>
      <c r="O973" t="s">
        <v>607</v>
      </c>
      <c r="P973" t="s">
        <v>607</v>
      </c>
      <c r="Q973" t="s">
        <v>607</v>
      </c>
      <c r="R973" t="s">
        <v>578</v>
      </c>
      <c r="S973">
        <v>4.0</v>
      </c>
      <c r="T973">
        <v>8.68E-4</v>
      </c>
    </row>
    <row r="974">
      <c r="A974" s="106"/>
      <c r="B974" s="139"/>
      <c r="C974" s="106"/>
      <c r="D974" s="106"/>
      <c r="E974" s="106"/>
      <c r="F974">
        <v>4.0</v>
      </c>
      <c r="G974">
        <v>8.68E-4</v>
      </c>
      <c r="I974" t="s">
        <v>575</v>
      </c>
      <c r="J974" t="s">
        <v>586</v>
      </c>
      <c r="K974" t="s">
        <v>558</v>
      </c>
      <c r="L974" t="s">
        <v>590</v>
      </c>
      <c r="M974" t="s">
        <v>742</v>
      </c>
      <c r="N974" t="s">
        <v>742</v>
      </c>
      <c r="O974" t="s">
        <v>602</v>
      </c>
      <c r="P974">
        <v>4.0</v>
      </c>
      <c r="Q974">
        <v>8.68E-4</v>
      </c>
    </row>
    <row r="975">
      <c r="A975" s="106"/>
      <c r="B975" s="139"/>
      <c r="C975" s="106"/>
      <c r="D975" s="106"/>
      <c r="E975" s="106"/>
      <c r="F975">
        <v>4.0</v>
      </c>
      <c r="G975">
        <v>8.68E-4</v>
      </c>
      <c r="I975" t="s">
        <v>575</v>
      </c>
      <c r="J975" t="s">
        <v>558</v>
      </c>
      <c r="K975" t="s">
        <v>577</v>
      </c>
      <c r="L975" t="s">
        <v>577</v>
      </c>
      <c r="M975" t="s">
        <v>578</v>
      </c>
      <c r="N975">
        <v>4.0</v>
      </c>
      <c r="O975">
        <v>8.68E-4</v>
      </c>
    </row>
    <row r="976">
      <c r="A976" s="106"/>
      <c r="B976" s="139"/>
      <c r="C976" s="106"/>
      <c r="D976" s="106"/>
      <c r="E976" s="106"/>
      <c r="F976">
        <v>4.0</v>
      </c>
      <c r="G976">
        <v>8.68E-4</v>
      </c>
      <c r="I976" t="s">
        <v>575</v>
      </c>
      <c r="J976" t="s">
        <v>576</v>
      </c>
      <c r="K976" t="s">
        <v>577</v>
      </c>
      <c r="L976" t="s">
        <v>577</v>
      </c>
      <c r="M976" t="s">
        <v>577</v>
      </c>
      <c r="N976" t="s">
        <v>577</v>
      </c>
      <c r="O976" t="s">
        <v>577</v>
      </c>
      <c r="P976" t="s">
        <v>577</v>
      </c>
      <c r="Q976" t="s">
        <v>577</v>
      </c>
      <c r="R976" t="s">
        <v>577</v>
      </c>
      <c r="S976" t="s">
        <v>577</v>
      </c>
      <c r="T976" t="s">
        <v>577</v>
      </c>
      <c r="U976" t="s">
        <v>577</v>
      </c>
      <c r="V976" t="s">
        <v>577</v>
      </c>
      <c r="W976" t="s">
        <v>578</v>
      </c>
      <c r="X976">
        <v>4.0</v>
      </c>
      <c r="Y976">
        <v>8.68E-4</v>
      </c>
    </row>
    <row r="977">
      <c r="A977" s="106"/>
      <c r="B977" s="139"/>
      <c r="C977" s="106"/>
      <c r="D977" s="106"/>
      <c r="E977" s="106"/>
      <c r="F977">
        <v>4.0</v>
      </c>
      <c r="G977">
        <v>8.68E-4</v>
      </c>
      <c r="I977" t="s">
        <v>575</v>
      </c>
      <c r="J977" t="s">
        <v>576</v>
      </c>
      <c r="K977" t="s">
        <v>577</v>
      </c>
      <c r="L977" t="s">
        <v>607</v>
      </c>
      <c r="M977" t="s">
        <v>578</v>
      </c>
      <c r="N977">
        <v>4.0</v>
      </c>
      <c r="O977">
        <v>8.68E-4</v>
      </c>
    </row>
    <row r="978">
      <c r="A978" s="106"/>
      <c r="B978" s="139"/>
      <c r="C978" s="106"/>
      <c r="D978" s="106"/>
      <c r="E978" s="106"/>
      <c r="F978">
        <v>4.0</v>
      </c>
      <c r="G978">
        <v>8.68E-4</v>
      </c>
      <c r="I978" t="s">
        <v>575</v>
      </c>
      <c r="J978" t="s">
        <v>576</v>
      </c>
      <c r="K978" t="s">
        <v>607</v>
      </c>
      <c r="L978" t="s">
        <v>577</v>
      </c>
      <c r="M978" t="s">
        <v>577</v>
      </c>
      <c r="N978" t="s">
        <v>742</v>
      </c>
      <c r="O978" t="s">
        <v>578</v>
      </c>
      <c r="P978">
        <v>4.0</v>
      </c>
      <c r="Q978">
        <v>8.68E-4</v>
      </c>
    </row>
    <row r="979">
      <c r="A979" s="106"/>
      <c r="B979" s="139"/>
      <c r="C979" s="106"/>
      <c r="D979" s="106"/>
      <c r="E979" s="106"/>
      <c r="F979">
        <v>4.0</v>
      </c>
      <c r="G979">
        <v>8.68E-4</v>
      </c>
      <c r="I979" t="s">
        <v>585</v>
      </c>
      <c r="J979" t="s">
        <v>988</v>
      </c>
      <c r="K979" t="s">
        <v>586</v>
      </c>
      <c r="L979" t="s">
        <v>558</v>
      </c>
      <c r="M979" t="s">
        <v>590</v>
      </c>
      <c r="N979" t="s">
        <v>968</v>
      </c>
      <c r="O979" t="s">
        <v>675</v>
      </c>
      <c r="P979">
        <v>4.0</v>
      </c>
      <c r="Q979">
        <v>8.68E-4</v>
      </c>
    </row>
    <row r="980">
      <c r="A980" s="106"/>
      <c r="B980" s="139"/>
      <c r="C980" s="106"/>
      <c r="D980" s="106"/>
      <c r="E980" s="106"/>
      <c r="F980">
        <v>4.0</v>
      </c>
      <c r="G980">
        <v>8.68E-4</v>
      </c>
      <c r="I980" t="s">
        <v>585</v>
      </c>
      <c r="J980" t="s">
        <v>640</v>
      </c>
      <c r="K980" t="s">
        <v>586</v>
      </c>
      <c r="L980" t="s">
        <v>558</v>
      </c>
      <c r="M980" t="s">
        <v>590</v>
      </c>
      <c r="N980" t="s">
        <v>578</v>
      </c>
      <c r="O980" t="s">
        <v>562</v>
      </c>
      <c r="P980" t="s">
        <v>562</v>
      </c>
      <c r="Q980" t="s">
        <v>590</v>
      </c>
      <c r="R980">
        <v>4.0</v>
      </c>
      <c r="S980">
        <v>8.68E-4</v>
      </c>
    </row>
    <row r="981">
      <c r="A981" s="106"/>
      <c r="B981" s="139"/>
      <c r="C981" s="106"/>
      <c r="D981" s="106"/>
      <c r="E981" s="106"/>
      <c r="F981">
        <v>4.0</v>
      </c>
      <c r="G981">
        <v>8.68E-4</v>
      </c>
      <c r="I981" t="s">
        <v>585</v>
      </c>
      <c r="J981" t="s">
        <v>640</v>
      </c>
      <c r="K981" t="s">
        <v>586</v>
      </c>
      <c r="L981" t="s">
        <v>558</v>
      </c>
      <c r="M981" t="s">
        <v>590</v>
      </c>
      <c r="N981" t="s">
        <v>578</v>
      </c>
      <c r="O981" t="s">
        <v>1036</v>
      </c>
      <c r="P981" t="s">
        <v>984</v>
      </c>
      <c r="Q981" t="s">
        <v>774</v>
      </c>
      <c r="R981">
        <v>4.0</v>
      </c>
      <c r="S981">
        <v>8.68E-4</v>
      </c>
    </row>
    <row r="982">
      <c r="A982" s="106"/>
      <c r="B982" s="139"/>
      <c r="C982" s="106"/>
      <c r="D982" s="106"/>
      <c r="E982" s="106"/>
      <c r="F982">
        <v>4.0</v>
      </c>
      <c r="G982">
        <v>8.68E-4</v>
      </c>
      <c r="I982" t="s">
        <v>585</v>
      </c>
      <c r="J982" t="s">
        <v>640</v>
      </c>
      <c r="K982" t="s">
        <v>586</v>
      </c>
      <c r="L982" t="s">
        <v>558</v>
      </c>
      <c r="M982" t="s">
        <v>590</v>
      </c>
      <c r="N982" t="s">
        <v>578</v>
      </c>
      <c r="O982" t="s">
        <v>1208</v>
      </c>
      <c r="P982" t="s">
        <v>953</v>
      </c>
      <c r="Q982">
        <v>4.0</v>
      </c>
      <c r="R982">
        <v>8.68E-4</v>
      </c>
    </row>
    <row r="983">
      <c r="A983" s="106"/>
      <c r="B983" s="139"/>
      <c r="C983" s="106"/>
      <c r="D983" s="106"/>
      <c r="E983" s="106"/>
      <c r="F983">
        <v>4.0</v>
      </c>
      <c r="G983">
        <v>8.68E-4</v>
      </c>
      <c r="I983" t="s">
        <v>585</v>
      </c>
      <c r="J983" t="s">
        <v>640</v>
      </c>
      <c r="K983" t="s">
        <v>586</v>
      </c>
      <c r="L983" t="s">
        <v>558</v>
      </c>
      <c r="M983" t="s">
        <v>590</v>
      </c>
      <c r="N983" t="s">
        <v>578</v>
      </c>
      <c r="O983" t="s">
        <v>1079</v>
      </c>
      <c r="P983">
        <v>4.0</v>
      </c>
      <c r="Q983">
        <v>8.68E-4</v>
      </c>
    </row>
    <row r="984">
      <c r="A984" s="106"/>
      <c r="B984" s="139"/>
      <c r="C984" s="106"/>
      <c r="D984" s="106"/>
      <c r="E984" s="106"/>
      <c r="F984">
        <v>4.0</v>
      </c>
      <c r="G984">
        <v>8.68E-4</v>
      </c>
      <c r="I984" t="s">
        <v>585</v>
      </c>
      <c r="J984" t="s">
        <v>640</v>
      </c>
      <c r="K984" t="s">
        <v>586</v>
      </c>
      <c r="L984" t="s">
        <v>558</v>
      </c>
      <c r="M984" t="s">
        <v>590</v>
      </c>
      <c r="N984" t="s">
        <v>578</v>
      </c>
      <c r="O984" t="s">
        <v>836</v>
      </c>
      <c r="P984" t="s">
        <v>738</v>
      </c>
      <c r="Q984">
        <v>4.0</v>
      </c>
      <c r="R984">
        <v>8.68E-4</v>
      </c>
    </row>
    <row r="985">
      <c r="A985" s="106"/>
      <c r="B985" s="139"/>
      <c r="C985" s="106"/>
      <c r="D985" s="106"/>
      <c r="E985" s="106"/>
      <c r="F985">
        <v>4.0</v>
      </c>
      <c r="G985">
        <v>8.68E-4</v>
      </c>
      <c r="I985" t="s">
        <v>585</v>
      </c>
      <c r="J985" t="s">
        <v>640</v>
      </c>
      <c r="K985" t="s">
        <v>586</v>
      </c>
      <c r="L985" t="s">
        <v>558</v>
      </c>
      <c r="M985" t="s">
        <v>590</v>
      </c>
      <c r="N985" t="s">
        <v>578</v>
      </c>
      <c r="O985" t="s">
        <v>836</v>
      </c>
      <c r="P985" t="s">
        <v>984</v>
      </c>
      <c r="Q985" t="s">
        <v>738</v>
      </c>
      <c r="R985">
        <v>4.0</v>
      </c>
      <c r="S985">
        <v>8.68E-4</v>
      </c>
    </row>
    <row r="986">
      <c r="A986" s="106"/>
      <c r="B986" s="139"/>
      <c r="C986" s="106"/>
      <c r="D986" s="106"/>
      <c r="E986" s="106"/>
      <c r="F986">
        <v>4.0</v>
      </c>
      <c r="G986">
        <v>8.68E-4</v>
      </c>
      <c r="I986" t="s">
        <v>585</v>
      </c>
      <c r="J986" t="s">
        <v>640</v>
      </c>
      <c r="K986" t="s">
        <v>586</v>
      </c>
      <c r="L986" t="s">
        <v>558</v>
      </c>
      <c r="M986" t="s">
        <v>590</v>
      </c>
      <c r="N986" t="s">
        <v>578</v>
      </c>
      <c r="O986" t="s">
        <v>836</v>
      </c>
      <c r="P986" t="s">
        <v>836</v>
      </c>
      <c r="Q986" t="s">
        <v>1093</v>
      </c>
      <c r="R986" t="s">
        <v>598</v>
      </c>
      <c r="S986">
        <v>4.0</v>
      </c>
      <c r="T986">
        <v>8.68E-4</v>
      </c>
    </row>
    <row r="987">
      <c r="A987" s="106"/>
      <c r="B987" s="139"/>
      <c r="C987" s="106"/>
      <c r="D987" s="106"/>
      <c r="E987" s="106"/>
      <c r="F987">
        <v>4.0</v>
      </c>
      <c r="G987">
        <v>8.68E-4</v>
      </c>
      <c r="I987" t="s">
        <v>585</v>
      </c>
      <c r="J987" t="s">
        <v>640</v>
      </c>
      <c r="K987" t="s">
        <v>586</v>
      </c>
      <c r="L987" t="s">
        <v>558</v>
      </c>
      <c r="M987" t="s">
        <v>590</v>
      </c>
      <c r="N987" t="s">
        <v>577</v>
      </c>
      <c r="O987" t="s">
        <v>578</v>
      </c>
      <c r="P987" t="s">
        <v>836</v>
      </c>
      <c r="Q987" t="s">
        <v>836</v>
      </c>
      <c r="R987" t="s">
        <v>836</v>
      </c>
      <c r="S987" t="s">
        <v>598</v>
      </c>
      <c r="T987">
        <v>4.0</v>
      </c>
      <c r="U987">
        <v>8.68E-4</v>
      </c>
    </row>
    <row r="988">
      <c r="A988" s="106"/>
      <c r="B988" s="139"/>
      <c r="C988" s="106"/>
      <c r="D988" s="106"/>
      <c r="E988" s="106"/>
      <c r="F988">
        <v>4.0</v>
      </c>
      <c r="G988">
        <v>8.68E-4</v>
      </c>
      <c r="I988" t="s">
        <v>585</v>
      </c>
      <c r="J988" t="s">
        <v>640</v>
      </c>
      <c r="K988" t="s">
        <v>586</v>
      </c>
      <c r="L988" t="s">
        <v>558</v>
      </c>
      <c r="M988" t="s">
        <v>590</v>
      </c>
      <c r="N988" t="s">
        <v>577</v>
      </c>
      <c r="O988" t="s">
        <v>577</v>
      </c>
      <c r="P988" t="s">
        <v>578</v>
      </c>
      <c r="Q988" t="s">
        <v>836</v>
      </c>
      <c r="R988" t="s">
        <v>836</v>
      </c>
      <c r="S988" t="s">
        <v>836</v>
      </c>
      <c r="T988" t="s">
        <v>598</v>
      </c>
      <c r="U988">
        <v>4.0</v>
      </c>
      <c r="V988">
        <v>8.68E-4</v>
      </c>
    </row>
    <row r="989">
      <c r="A989" s="106"/>
      <c r="B989" s="139"/>
      <c r="C989" s="106"/>
      <c r="D989" s="106"/>
      <c r="E989" s="106"/>
      <c r="F989">
        <v>4.0</v>
      </c>
      <c r="G989">
        <v>8.68E-4</v>
      </c>
      <c r="I989" t="s">
        <v>585</v>
      </c>
      <c r="J989" t="s">
        <v>640</v>
      </c>
      <c r="K989" t="s">
        <v>586</v>
      </c>
      <c r="L989" t="s">
        <v>558</v>
      </c>
      <c r="M989" t="s">
        <v>590</v>
      </c>
      <c r="N989" t="s">
        <v>577</v>
      </c>
      <c r="O989" t="s">
        <v>577</v>
      </c>
      <c r="P989" t="s">
        <v>577</v>
      </c>
      <c r="Q989" t="s">
        <v>578</v>
      </c>
      <c r="R989" t="s">
        <v>984</v>
      </c>
      <c r="S989" t="s">
        <v>678</v>
      </c>
      <c r="T989">
        <v>4.0</v>
      </c>
      <c r="U989">
        <v>8.68E-4</v>
      </c>
    </row>
    <row r="990">
      <c r="A990" s="106"/>
      <c r="B990" s="139"/>
      <c r="C990" s="106"/>
      <c r="D990" s="106"/>
      <c r="E990" s="106"/>
      <c r="F990">
        <v>4.0</v>
      </c>
      <c r="G990">
        <v>8.68E-4</v>
      </c>
      <c r="I990" t="s">
        <v>585</v>
      </c>
      <c r="J990" t="s">
        <v>640</v>
      </c>
      <c r="K990" t="s">
        <v>586</v>
      </c>
      <c r="L990" t="s">
        <v>558</v>
      </c>
      <c r="M990" t="s">
        <v>590</v>
      </c>
      <c r="N990" t="s">
        <v>577</v>
      </c>
      <c r="O990" t="s">
        <v>577</v>
      </c>
      <c r="P990" t="s">
        <v>577</v>
      </c>
      <c r="Q990" t="s">
        <v>578</v>
      </c>
      <c r="R990" t="s">
        <v>836</v>
      </c>
      <c r="S990" t="s">
        <v>836</v>
      </c>
      <c r="T990" t="s">
        <v>836</v>
      </c>
      <c r="U990" t="s">
        <v>836</v>
      </c>
      <c r="V990" t="s">
        <v>836</v>
      </c>
      <c r="W990" t="s">
        <v>836</v>
      </c>
      <c r="X990" t="s">
        <v>836</v>
      </c>
      <c r="Y990" t="s">
        <v>836</v>
      </c>
      <c r="Z990" t="s">
        <v>836</v>
      </c>
      <c r="AA990" t="s">
        <v>598</v>
      </c>
      <c r="AB990">
        <v>4.0</v>
      </c>
      <c r="AC990">
        <v>8.68E-4</v>
      </c>
    </row>
    <row r="991">
      <c r="A991" s="106"/>
      <c r="B991" s="139"/>
      <c r="C991" s="106"/>
      <c r="D991" s="106"/>
      <c r="E991" s="106"/>
      <c r="F991">
        <v>4.0</v>
      </c>
      <c r="G991">
        <v>8.68E-4</v>
      </c>
      <c r="I991" t="s">
        <v>585</v>
      </c>
      <c r="J991" t="s">
        <v>640</v>
      </c>
      <c r="K991" t="s">
        <v>586</v>
      </c>
      <c r="L991" t="s">
        <v>558</v>
      </c>
      <c r="M991" t="s">
        <v>590</v>
      </c>
      <c r="N991" t="s">
        <v>577</v>
      </c>
      <c r="O991" t="s">
        <v>577</v>
      </c>
      <c r="P991" t="s">
        <v>577</v>
      </c>
      <c r="Q991" t="s">
        <v>577</v>
      </c>
      <c r="R991" t="s">
        <v>578</v>
      </c>
      <c r="S991" t="s">
        <v>814</v>
      </c>
      <c r="T991" t="s">
        <v>646</v>
      </c>
      <c r="U991">
        <v>4.0</v>
      </c>
      <c r="V991">
        <v>8.68E-4</v>
      </c>
    </row>
    <row r="992">
      <c r="A992" s="106"/>
      <c r="B992" s="139"/>
      <c r="C992" s="106"/>
      <c r="D992" s="106"/>
      <c r="E992" s="106"/>
      <c r="F992">
        <v>4.0</v>
      </c>
      <c r="G992">
        <v>8.68E-4</v>
      </c>
      <c r="I992" t="s">
        <v>585</v>
      </c>
      <c r="J992" t="s">
        <v>640</v>
      </c>
      <c r="K992" t="s">
        <v>586</v>
      </c>
      <c r="L992" t="s">
        <v>558</v>
      </c>
      <c r="M992" t="s">
        <v>590</v>
      </c>
      <c r="N992" t="s">
        <v>577</v>
      </c>
      <c r="O992" t="s">
        <v>577</v>
      </c>
      <c r="P992" t="s">
        <v>577</v>
      </c>
      <c r="Q992" t="s">
        <v>577</v>
      </c>
      <c r="R992" t="s">
        <v>577</v>
      </c>
      <c r="S992" t="s">
        <v>577</v>
      </c>
      <c r="T992" t="s">
        <v>578</v>
      </c>
      <c r="U992" t="s">
        <v>678</v>
      </c>
      <c r="V992">
        <v>4.0</v>
      </c>
      <c r="W992">
        <v>8.68E-4</v>
      </c>
    </row>
    <row r="993">
      <c r="A993" s="106"/>
      <c r="B993" s="139"/>
      <c r="C993" s="106"/>
      <c r="D993" s="106"/>
      <c r="E993" s="106"/>
      <c r="F993">
        <v>4.0</v>
      </c>
      <c r="G993">
        <v>8.68E-4</v>
      </c>
      <c r="I993" t="s">
        <v>585</v>
      </c>
      <c r="J993" t="s">
        <v>640</v>
      </c>
      <c r="K993" t="s">
        <v>586</v>
      </c>
      <c r="L993" t="s">
        <v>558</v>
      </c>
      <c r="M993" t="s">
        <v>590</v>
      </c>
      <c r="N993" t="s">
        <v>577</v>
      </c>
      <c r="O993" t="s">
        <v>577</v>
      </c>
      <c r="P993" t="s">
        <v>577</v>
      </c>
      <c r="Q993" t="s">
        <v>577</v>
      </c>
      <c r="R993" t="s">
        <v>577</v>
      </c>
      <c r="S993" t="s">
        <v>577</v>
      </c>
      <c r="T993" t="s">
        <v>578</v>
      </c>
      <c r="U993" t="s">
        <v>984</v>
      </c>
      <c r="V993" t="s">
        <v>678</v>
      </c>
      <c r="W993">
        <v>4.0</v>
      </c>
      <c r="X993">
        <v>8.68E-4</v>
      </c>
    </row>
    <row r="994">
      <c r="A994" s="106"/>
      <c r="B994" s="139"/>
      <c r="C994" s="106"/>
      <c r="D994" s="106"/>
      <c r="E994" s="106"/>
      <c r="F994">
        <v>4.0</v>
      </c>
      <c r="G994">
        <v>8.68E-4</v>
      </c>
      <c r="I994" t="s">
        <v>585</v>
      </c>
      <c r="J994" t="s">
        <v>640</v>
      </c>
      <c r="K994" t="s">
        <v>586</v>
      </c>
      <c r="L994" t="s">
        <v>558</v>
      </c>
      <c r="M994" t="s">
        <v>590</v>
      </c>
      <c r="N994" t="s">
        <v>577</v>
      </c>
      <c r="O994" t="s">
        <v>577</v>
      </c>
      <c r="P994" t="s">
        <v>577</v>
      </c>
      <c r="Q994" t="s">
        <v>577</v>
      </c>
      <c r="R994" t="s">
        <v>577</v>
      </c>
      <c r="S994" t="s">
        <v>577</v>
      </c>
      <c r="T994" t="s">
        <v>578</v>
      </c>
      <c r="U994" t="s">
        <v>836</v>
      </c>
      <c r="V994" t="s">
        <v>598</v>
      </c>
      <c r="W994">
        <v>4.0</v>
      </c>
      <c r="X994">
        <v>8.68E-4</v>
      </c>
    </row>
    <row r="995">
      <c r="A995" s="106"/>
      <c r="B995" s="139"/>
      <c r="C995" s="106"/>
      <c r="D995" s="106"/>
      <c r="E995" s="106"/>
      <c r="F995">
        <v>4.0</v>
      </c>
      <c r="G995">
        <v>8.68E-4</v>
      </c>
      <c r="I995" t="s">
        <v>585</v>
      </c>
      <c r="J995" t="s">
        <v>640</v>
      </c>
      <c r="K995" t="s">
        <v>586</v>
      </c>
      <c r="L995" t="s">
        <v>558</v>
      </c>
      <c r="M995" t="s">
        <v>590</v>
      </c>
      <c r="N995" t="s">
        <v>577</v>
      </c>
      <c r="O995" t="s">
        <v>577</v>
      </c>
      <c r="P995" t="s">
        <v>577</v>
      </c>
      <c r="Q995" t="s">
        <v>577</v>
      </c>
      <c r="R995" t="s">
        <v>577</v>
      </c>
      <c r="S995" t="s">
        <v>577</v>
      </c>
      <c r="T995" t="s">
        <v>578</v>
      </c>
      <c r="U995" t="s">
        <v>836</v>
      </c>
      <c r="V995" t="s">
        <v>836</v>
      </c>
      <c r="W995" t="s">
        <v>836</v>
      </c>
      <c r="X995" t="s">
        <v>836</v>
      </c>
      <c r="Y995" t="s">
        <v>678</v>
      </c>
      <c r="Z995">
        <v>4.0</v>
      </c>
      <c r="AA995">
        <v>8.68E-4</v>
      </c>
    </row>
    <row r="996">
      <c r="A996" s="106"/>
      <c r="B996" s="139"/>
      <c r="C996" s="106"/>
      <c r="D996" s="106"/>
      <c r="E996" s="106"/>
      <c r="F996">
        <v>4.0</v>
      </c>
      <c r="G996">
        <v>8.68E-4</v>
      </c>
      <c r="I996" t="s">
        <v>585</v>
      </c>
      <c r="J996" t="s">
        <v>640</v>
      </c>
      <c r="K996" t="s">
        <v>586</v>
      </c>
      <c r="L996" t="s">
        <v>558</v>
      </c>
      <c r="M996" t="s">
        <v>590</v>
      </c>
      <c r="N996" t="s">
        <v>577</v>
      </c>
      <c r="O996" t="s">
        <v>577</v>
      </c>
      <c r="P996" t="s">
        <v>577</v>
      </c>
      <c r="Q996" t="s">
        <v>577</v>
      </c>
      <c r="R996" t="s">
        <v>577</v>
      </c>
      <c r="S996" t="s">
        <v>577</v>
      </c>
      <c r="T996" t="s">
        <v>577</v>
      </c>
      <c r="U996" t="s">
        <v>578</v>
      </c>
      <c r="V996" t="s">
        <v>678</v>
      </c>
      <c r="W996">
        <v>4.0</v>
      </c>
      <c r="X996">
        <v>8.68E-4</v>
      </c>
    </row>
    <row r="997">
      <c r="A997" s="106"/>
      <c r="B997" s="139"/>
      <c r="C997" s="106"/>
      <c r="D997" s="106"/>
      <c r="E997" s="106"/>
      <c r="F997">
        <v>4.0</v>
      </c>
      <c r="G997">
        <v>8.68E-4</v>
      </c>
      <c r="I997" t="s">
        <v>585</v>
      </c>
      <c r="J997" t="s">
        <v>640</v>
      </c>
      <c r="K997" t="s">
        <v>586</v>
      </c>
      <c r="L997" t="s">
        <v>558</v>
      </c>
      <c r="M997" t="s">
        <v>590</v>
      </c>
      <c r="N997" t="s">
        <v>577</v>
      </c>
      <c r="O997" t="s">
        <v>577</v>
      </c>
      <c r="P997" t="s">
        <v>577</v>
      </c>
      <c r="Q997" t="s">
        <v>577</v>
      </c>
      <c r="R997" t="s">
        <v>577</v>
      </c>
      <c r="S997" t="s">
        <v>577</v>
      </c>
      <c r="T997" t="s">
        <v>577</v>
      </c>
      <c r="U997" t="s">
        <v>578</v>
      </c>
      <c r="V997" t="s">
        <v>836</v>
      </c>
      <c r="W997" t="s">
        <v>598</v>
      </c>
      <c r="X997">
        <v>4.0</v>
      </c>
      <c r="Y997">
        <v>8.68E-4</v>
      </c>
    </row>
    <row r="998">
      <c r="A998" s="106"/>
      <c r="B998" s="139"/>
      <c r="C998" s="106"/>
      <c r="D998" s="106"/>
      <c r="E998" s="106"/>
      <c r="F998">
        <v>4.0</v>
      </c>
      <c r="G998">
        <v>8.68E-4</v>
      </c>
      <c r="I998" t="s">
        <v>585</v>
      </c>
      <c r="J998" t="s">
        <v>640</v>
      </c>
      <c r="K998" t="s">
        <v>586</v>
      </c>
      <c r="L998" t="s">
        <v>558</v>
      </c>
      <c r="M998" t="s">
        <v>590</v>
      </c>
      <c r="N998" t="s">
        <v>577</v>
      </c>
      <c r="O998" t="s">
        <v>577</v>
      </c>
      <c r="P998" t="s">
        <v>577</v>
      </c>
      <c r="Q998" t="s">
        <v>577</v>
      </c>
      <c r="R998" t="s">
        <v>577</v>
      </c>
      <c r="S998" t="s">
        <v>577</v>
      </c>
      <c r="T998" t="s">
        <v>577</v>
      </c>
      <c r="U998" t="s">
        <v>577</v>
      </c>
      <c r="V998" t="s">
        <v>577</v>
      </c>
      <c r="W998" t="s">
        <v>578</v>
      </c>
      <c r="X998" t="s">
        <v>678</v>
      </c>
      <c r="Y998">
        <v>4.0</v>
      </c>
      <c r="Z998">
        <v>8.68E-4</v>
      </c>
    </row>
    <row r="999">
      <c r="A999" s="106"/>
      <c r="B999" s="139"/>
      <c r="C999" s="106"/>
      <c r="D999" s="106"/>
      <c r="E999" s="106"/>
      <c r="F999">
        <v>4.0</v>
      </c>
      <c r="G999">
        <v>8.68E-4</v>
      </c>
      <c r="I999" t="s">
        <v>585</v>
      </c>
      <c r="J999" t="s">
        <v>640</v>
      </c>
      <c r="K999" t="s">
        <v>586</v>
      </c>
      <c r="L999" t="s">
        <v>558</v>
      </c>
      <c r="M999" t="s">
        <v>590</v>
      </c>
      <c r="N999" t="s">
        <v>577</v>
      </c>
      <c r="O999" t="s">
        <v>577</v>
      </c>
      <c r="P999" t="s">
        <v>577</v>
      </c>
      <c r="Q999" t="s">
        <v>577</v>
      </c>
      <c r="R999" t="s">
        <v>577</v>
      </c>
      <c r="S999" t="s">
        <v>577</v>
      </c>
      <c r="T999" t="s">
        <v>577</v>
      </c>
      <c r="U999" t="s">
        <v>577</v>
      </c>
      <c r="V999" t="s">
        <v>577</v>
      </c>
      <c r="W999" t="s">
        <v>577</v>
      </c>
      <c r="X999" t="s">
        <v>602</v>
      </c>
      <c r="Y999" t="s">
        <v>678</v>
      </c>
      <c r="Z999">
        <v>4.0</v>
      </c>
      <c r="AA999">
        <v>8.68E-4</v>
      </c>
    </row>
    <row r="1000">
      <c r="A1000" s="106"/>
      <c r="B1000" s="139"/>
      <c r="C1000" s="106"/>
      <c r="D1000" s="106"/>
      <c r="E1000" s="106"/>
      <c r="F1000">
        <v>4.0</v>
      </c>
      <c r="G1000">
        <v>8.68E-4</v>
      </c>
      <c r="I1000" t="s">
        <v>585</v>
      </c>
      <c r="J1000" t="s">
        <v>640</v>
      </c>
      <c r="K1000" t="s">
        <v>586</v>
      </c>
      <c r="L1000" t="s">
        <v>558</v>
      </c>
      <c r="M1000" t="s">
        <v>590</v>
      </c>
      <c r="N1000" t="s">
        <v>577</v>
      </c>
      <c r="O1000" t="s">
        <v>577</v>
      </c>
      <c r="P1000" t="s">
        <v>577</v>
      </c>
      <c r="Q1000" t="s">
        <v>577</v>
      </c>
      <c r="R1000" t="s">
        <v>577</v>
      </c>
      <c r="S1000" t="s">
        <v>577</v>
      </c>
      <c r="T1000" t="s">
        <v>602</v>
      </c>
      <c r="U1000" t="s">
        <v>590</v>
      </c>
      <c r="V1000">
        <v>4.0</v>
      </c>
      <c r="W1000">
        <v>8.68E-4</v>
      </c>
    </row>
    <row r="1001">
      <c r="A1001" s="106"/>
      <c r="B1001" s="139"/>
      <c r="C1001" s="106"/>
      <c r="D1001" s="106"/>
      <c r="E1001" s="106"/>
      <c r="F1001">
        <v>4.0</v>
      </c>
      <c r="G1001">
        <v>8.68E-4</v>
      </c>
      <c r="I1001" t="s">
        <v>585</v>
      </c>
      <c r="J1001" t="s">
        <v>640</v>
      </c>
      <c r="K1001" t="s">
        <v>586</v>
      </c>
      <c r="L1001" t="s">
        <v>558</v>
      </c>
      <c r="M1001" t="s">
        <v>590</v>
      </c>
      <c r="N1001" t="s">
        <v>577</v>
      </c>
      <c r="O1001" t="s">
        <v>577</v>
      </c>
      <c r="P1001" t="s">
        <v>577</v>
      </c>
      <c r="Q1001" t="s">
        <v>577</v>
      </c>
      <c r="R1001" t="s">
        <v>577</v>
      </c>
      <c r="S1001" t="s">
        <v>577</v>
      </c>
      <c r="T1001" t="s">
        <v>602</v>
      </c>
      <c r="U1001" t="s">
        <v>738</v>
      </c>
      <c r="V1001">
        <v>4.0</v>
      </c>
      <c r="W1001">
        <v>8.68E-4</v>
      </c>
    </row>
    <row r="1002">
      <c r="A1002" s="106"/>
      <c r="B1002" s="139"/>
      <c r="C1002" s="106"/>
      <c r="D1002" s="106"/>
      <c r="E1002" s="106"/>
      <c r="F1002">
        <v>4.0</v>
      </c>
      <c r="G1002">
        <v>8.68E-4</v>
      </c>
      <c r="I1002" t="s">
        <v>585</v>
      </c>
      <c r="J1002" t="s">
        <v>640</v>
      </c>
      <c r="K1002" t="s">
        <v>586</v>
      </c>
      <c r="L1002" t="s">
        <v>558</v>
      </c>
      <c r="M1002" t="s">
        <v>590</v>
      </c>
      <c r="N1002" t="s">
        <v>577</v>
      </c>
      <c r="O1002" t="s">
        <v>577</v>
      </c>
      <c r="P1002" t="s">
        <v>577</v>
      </c>
      <c r="Q1002" t="s">
        <v>577</v>
      </c>
      <c r="R1002" t="s">
        <v>602</v>
      </c>
      <c r="S1002" t="s">
        <v>738</v>
      </c>
      <c r="T1002">
        <v>4.0</v>
      </c>
      <c r="U1002">
        <v>8.68E-4</v>
      </c>
    </row>
    <row r="1003">
      <c r="A1003" s="106"/>
      <c r="B1003" s="139"/>
      <c r="C1003" s="106"/>
      <c r="D1003" s="106"/>
      <c r="E1003" s="106"/>
      <c r="F1003">
        <v>4.0</v>
      </c>
      <c r="G1003">
        <v>8.68E-4</v>
      </c>
      <c r="I1003" t="s">
        <v>585</v>
      </c>
      <c r="J1003" t="s">
        <v>640</v>
      </c>
      <c r="K1003" t="s">
        <v>586</v>
      </c>
      <c r="L1003" t="s">
        <v>558</v>
      </c>
      <c r="M1003" t="s">
        <v>590</v>
      </c>
      <c r="N1003" t="s">
        <v>577</v>
      </c>
      <c r="O1003" t="s">
        <v>577</v>
      </c>
      <c r="P1003" t="s">
        <v>577</v>
      </c>
      <c r="Q1003" t="s">
        <v>577</v>
      </c>
      <c r="R1003" t="s">
        <v>607</v>
      </c>
      <c r="S1003" t="s">
        <v>602</v>
      </c>
      <c r="T1003" t="s">
        <v>774</v>
      </c>
      <c r="U1003">
        <v>4.0</v>
      </c>
      <c r="V1003">
        <v>8.68E-4</v>
      </c>
    </row>
    <row r="1004">
      <c r="A1004" s="106"/>
      <c r="B1004" s="139"/>
      <c r="C1004" s="106"/>
      <c r="D1004" s="106"/>
      <c r="E1004" s="106"/>
      <c r="F1004">
        <v>4.0</v>
      </c>
      <c r="G1004">
        <v>8.68E-4</v>
      </c>
      <c r="I1004" t="s">
        <v>585</v>
      </c>
      <c r="J1004" t="s">
        <v>640</v>
      </c>
      <c r="K1004" t="s">
        <v>586</v>
      </c>
      <c r="L1004" t="s">
        <v>558</v>
      </c>
      <c r="M1004" t="s">
        <v>590</v>
      </c>
      <c r="N1004" t="s">
        <v>577</v>
      </c>
      <c r="O1004" t="s">
        <v>577</v>
      </c>
      <c r="P1004" t="s">
        <v>577</v>
      </c>
      <c r="Q1004" t="s">
        <v>577</v>
      </c>
      <c r="R1004" t="s">
        <v>607</v>
      </c>
      <c r="S1004" t="s">
        <v>602</v>
      </c>
      <c r="T1004" t="s">
        <v>598</v>
      </c>
      <c r="U1004">
        <v>4.0</v>
      </c>
      <c r="V1004">
        <v>8.68E-4</v>
      </c>
    </row>
    <row r="1005">
      <c r="A1005" s="106"/>
      <c r="B1005" s="139"/>
      <c r="C1005" s="106"/>
      <c r="D1005" s="106"/>
      <c r="E1005" s="106"/>
      <c r="F1005">
        <v>4.0</v>
      </c>
      <c r="G1005">
        <v>8.68E-4</v>
      </c>
      <c r="I1005" t="s">
        <v>585</v>
      </c>
      <c r="J1005" t="s">
        <v>640</v>
      </c>
      <c r="K1005" t="s">
        <v>586</v>
      </c>
      <c r="L1005" t="s">
        <v>558</v>
      </c>
      <c r="M1005" t="s">
        <v>590</v>
      </c>
      <c r="N1005" t="s">
        <v>577</v>
      </c>
      <c r="O1005" t="s">
        <v>577</v>
      </c>
      <c r="P1005" t="s">
        <v>577</v>
      </c>
      <c r="Q1005" t="s">
        <v>602</v>
      </c>
      <c r="R1005" t="s">
        <v>675</v>
      </c>
      <c r="S1005">
        <v>4.0</v>
      </c>
      <c r="T1005">
        <v>8.68E-4</v>
      </c>
    </row>
    <row r="1006">
      <c r="A1006" s="106"/>
      <c r="B1006" s="139"/>
      <c r="C1006" s="106"/>
      <c r="D1006" s="106"/>
      <c r="E1006" s="106"/>
      <c r="F1006">
        <v>4.0</v>
      </c>
      <c r="G1006">
        <v>8.68E-4</v>
      </c>
      <c r="I1006" t="s">
        <v>585</v>
      </c>
      <c r="J1006" t="s">
        <v>640</v>
      </c>
      <c r="K1006" t="s">
        <v>586</v>
      </c>
      <c r="L1006" t="s">
        <v>558</v>
      </c>
      <c r="M1006" t="s">
        <v>590</v>
      </c>
      <c r="N1006" t="s">
        <v>577</v>
      </c>
      <c r="O1006" t="s">
        <v>577</v>
      </c>
      <c r="P1006" t="s">
        <v>607</v>
      </c>
      <c r="Q1006" t="s">
        <v>578</v>
      </c>
      <c r="R1006" t="s">
        <v>738</v>
      </c>
      <c r="S1006">
        <v>4.0</v>
      </c>
      <c r="T1006">
        <v>8.68E-4</v>
      </c>
    </row>
    <row r="1007">
      <c r="A1007" s="106"/>
      <c r="B1007" s="139"/>
      <c r="C1007" s="106"/>
      <c r="D1007" s="106"/>
      <c r="E1007" s="106"/>
      <c r="F1007">
        <v>4.0</v>
      </c>
      <c r="G1007">
        <v>8.68E-4</v>
      </c>
      <c r="I1007" t="s">
        <v>585</v>
      </c>
      <c r="J1007" t="s">
        <v>640</v>
      </c>
      <c r="K1007" t="s">
        <v>586</v>
      </c>
      <c r="L1007" t="s">
        <v>558</v>
      </c>
      <c r="M1007" t="s">
        <v>590</v>
      </c>
      <c r="N1007" t="s">
        <v>577</v>
      </c>
      <c r="O1007" t="s">
        <v>602</v>
      </c>
      <c r="P1007" t="s">
        <v>602</v>
      </c>
      <c r="Q1007">
        <v>4.0</v>
      </c>
      <c r="R1007">
        <v>8.68E-4</v>
      </c>
    </row>
    <row r="1008">
      <c r="A1008" s="106"/>
      <c r="B1008" s="139"/>
      <c r="C1008" s="106"/>
      <c r="D1008" s="106"/>
      <c r="E1008" s="106"/>
      <c r="F1008">
        <v>4.0</v>
      </c>
      <c r="G1008">
        <v>8.68E-4</v>
      </c>
      <c r="I1008" t="s">
        <v>585</v>
      </c>
      <c r="J1008" t="s">
        <v>640</v>
      </c>
      <c r="K1008" t="s">
        <v>586</v>
      </c>
      <c r="L1008" t="s">
        <v>558</v>
      </c>
      <c r="M1008" t="s">
        <v>590</v>
      </c>
      <c r="N1008" t="s">
        <v>577</v>
      </c>
      <c r="O1008" t="s">
        <v>602</v>
      </c>
      <c r="P1008" t="s">
        <v>607</v>
      </c>
      <c r="Q1008" t="s">
        <v>602</v>
      </c>
      <c r="R1008">
        <v>4.0</v>
      </c>
      <c r="S1008">
        <v>8.68E-4</v>
      </c>
    </row>
    <row r="1009">
      <c r="A1009" s="106"/>
      <c r="B1009" s="139"/>
      <c r="C1009" s="106"/>
      <c r="D1009" s="106"/>
      <c r="E1009" s="106"/>
      <c r="F1009">
        <v>4.0</v>
      </c>
      <c r="G1009">
        <v>8.68E-4</v>
      </c>
      <c r="I1009" t="s">
        <v>585</v>
      </c>
      <c r="J1009" t="s">
        <v>640</v>
      </c>
      <c r="K1009" t="s">
        <v>586</v>
      </c>
      <c r="L1009" t="s">
        <v>558</v>
      </c>
      <c r="M1009" t="s">
        <v>590</v>
      </c>
      <c r="N1009" t="s">
        <v>577</v>
      </c>
      <c r="O1009" t="s">
        <v>602</v>
      </c>
      <c r="P1009" t="s">
        <v>953</v>
      </c>
      <c r="Q1009">
        <v>4.0</v>
      </c>
      <c r="R1009">
        <v>8.68E-4</v>
      </c>
    </row>
    <row r="1010">
      <c r="A1010" s="106"/>
      <c r="B1010" s="139"/>
      <c r="C1010" s="106"/>
      <c r="D1010" s="106"/>
      <c r="E1010" s="106"/>
      <c r="F1010">
        <v>4.0</v>
      </c>
      <c r="G1010">
        <v>8.68E-4</v>
      </c>
      <c r="I1010" t="s">
        <v>585</v>
      </c>
      <c r="J1010" t="s">
        <v>640</v>
      </c>
      <c r="K1010" t="s">
        <v>586</v>
      </c>
      <c r="L1010" t="s">
        <v>558</v>
      </c>
      <c r="M1010" t="s">
        <v>590</v>
      </c>
      <c r="N1010" t="s">
        <v>577</v>
      </c>
      <c r="O1010" t="s">
        <v>607</v>
      </c>
      <c r="P1010" t="s">
        <v>578</v>
      </c>
      <c r="Q1010" t="s">
        <v>738</v>
      </c>
      <c r="R1010">
        <v>4.0</v>
      </c>
      <c r="S1010">
        <v>8.68E-4</v>
      </c>
    </row>
    <row r="1011">
      <c r="A1011" s="106"/>
      <c r="B1011" s="139"/>
      <c r="C1011" s="106"/>
      <c r="D1011" s="106"/>
      <c r="E1011" s="106"/>
      <c r="F1011">
        <v>4.0</v>
      </c>
      <c r="G1011">
        <v>8.68E-4</v>
      </c>
      <c r="I1011" t="s">
        <v>585</v>
      </c>
      <c r="J1011" t="s">
        <v>640</v>
      </c>
      <c r="K1011" t="s">
        <v>586</v>
      </c>
      <c r="L1011" t="s">
        <v>558</v>
      </c>
      <c r="M1011" t="s">
        <v>590</v>
      </c>
      <c r="N1011" t="s">
        <v>577</v>
      </c>
      <c r="O1011" t="s">
        <v>607</v>
      </c>
      <c r="P1011" t="s">
        <v>577</v>
      </c>
      <c r="Q1011" t="s">
        <v>577</v>
      </c>
      <c r="R1011" t="s">
        <v>578</v>
      </c>
      <c r="S1011" t="s">
        <v>678</v>
      </c>
      <c r="T1011">
        <v>4.0</v>
      </c>
      <c r="U1011">
        <v>8.68E-4</v>
      </c>
    </row>
    <row r="1012">
      <c r="A1012" s="106"/>
      <c r="B1012" s="139"/>
      <c r="C1012" s="106"/>
      <c r="D1012" s="106"/>
      <c r="E1012" s="106"/>
      <c r="F1012">
        <v>4.0</v>
      </c>
      <c r="G1012">
        <v>8.68E-4</v>
      </c>
      <c r="I1012" t="s">
        <v>585</v>
      </c>
      <c r="J1012" t="s">
        <v>640</v>
      </c>
      <c r="K1012" t="s">
        <v>586</v>
      </c>
      <c r="L1012" t="s">
        <v>558</v>
      </c>
      <c r="M1012" t="s">
        <v>590</v>
      </c>
      <c r="N1012" t="s">
        <v>577</v>
      </c>
      <c r="O1012" t="s">
        <v>607</v>
      </c>
      <c r="P1012" t="s">
        <v>577</v>
      </c>
      <c r="Q1012" t="s">
        <v>607</v>
      </c>
      <c r="R1012" t="s">
        <v>607</v>
      </c>
      <c r="S1012" t="s">
        <v>607</v>
      </c>
      <c r="T1012" t="s">
        <v>607</v>
      </c>
      <c r="U1012" t="s">
        <v>607</v>
      </c>
      <c r="V1012" t="s">
        <v>607</v>
      </c>
      <c r="W1012" t="s">
        <v>607</v>
      </c>
      <c r="X1012" t="s">
        <v>577</v>
      </c>
      <c r="Y1012" t="s">
        <v>577</v>
      </c>
      <c r="Z1012" t="s">
        <v>607</v>
      </c>
      <c r="AA1012" t="s">
        <v>607</v>
      </c>
      <c r="AB1012" t="s">
        <v>607</v>
      </c>
      <c r="AC1012" t="s">
        <v>578</v>
      </c>
      <c r="AD1012" t="s">
        <v>678</v>
      </c>
      <c r="AE1012">
        <v>4.0</v>
      </c>
      <c r="AF1012">
        <v>8.68E-4</v>
      </c>
    </row>
    <row r="1013">
      <c r="A1013" s="106"/>
      <c r="B1013" s="139"/>
      <c r="C1013" s="106"/>
      <c r="D1013" s="106"/>
      <c r="E1013" s="106"/>
      <c r="F1013">
        <v>4.0</v>
      </c>
      <c r="G1013">
        <v>8.68E-4</v>
      </c>
      <c r="I1013" t="s">
        <v>585</v>
      </c>
      <c r="J1013" t="s">
        <v>640</v>
      </c>
      <c r="K1013" t="s">
        <v>586</v>
      </c>
      <c r="L1013" t="s">
        <v>558</v>
      </c>
      <c r="M1013" t="s">
        <v>590</v>
      </c>
      <c r="N1013" t="s">
        <v>577</v>
      </c>
      <c r="O1013" t="s">
        <v>607</v>
      </c>
      <c r="P1013" t="s">
        <v>607</v>
      </c>
      <c r="Q1013" t="s">
        <v>578</v>
      </c>
      <c r="R1013" t="s">
        <v>598</v>
      </c>
      <c r="S1013">
        <v>4.0</v>
      </c>
      <c r="T1013">
        <v>8.68E-4</v>
      </c>
    </row>
    <row r="1014">
      <c r="A1014" s="106"/>
      <c r="B1014" s="139"/>
      <c r="C1014" s="106"/>
      <c r="D1014" s="106"/>
      <c r="E1014" s="106"/>
      <c r="F1014">
        <v>4.0</v>
      </c>
      <c r="G1014">
        <v>8.68E-4</v>
      </c>
      <c r="I1014" t="s">
        <v>585</v>
      </c>
      <c r="J1014" t="s">
        <v>640</v>
      </c>
      <c r="K1014" t="s">
        <v>586</v>
      </c>
      <c r="L1014" t="s">
        <v>558</v>
      </c>
      <c r="M1014" t="s">
        <v>590</v>
      </c>
      <c r="N1014" t="s">
        <v>577</v>
      </c>
      <c r="O1014" t="s">
        <v>607</v>
      </c>
      <c r="P1014" t="s">
        <v>607</v>
      </c>
      <c r="Q1014" t="s">
        <v>602</v>
      </c>
      <c r="R1014" t="s">
        <v>678</v>
      </c>
      <c r="S1014">
        <v>4.0</v>
      </c>
      <c r="T1014">
        <v>8.68E-4</v>
      </c>
    </row>
    <row r="1015">
      <c r="A1015" s="106"/>
      <c r="B1015" s="139"/>
      <c r="C1015" s="106"/>
      <c r="D1015" s="106"/>
      <c r="E1015" s="106"/>
      <c r="F1015">
        <v>4.0</v>
      </c>
      <c r="G1015">
        <v>8.68E-4</v>
      </c>
      <c r="I1015" t="s">
        <v>585</v>
      </c>
      <c r="J1015" t="s">
        <v>640</v>
      </c>
      <c r="K1015" t="s">
        <v>586</v>
      </c>
      <c r="L1015" t="s">
        <v>558</v>
      </c>
      <c r="M1015" t="s">
        <v>590</v>
      </c>
      <c r="N1015" t="s">
        <v>577</v>
      </c>
      <c r="O1015" t="s">
        <v>607</v>
      </c>
      <c r="P1015" t="s">
        <v>607</v>
      </c>
      <c r="Q1015" t="s">
        <v>607</v>
      </c>
      <c r="R1015" t="s">
        <v>602</v>
      </c>
      <c r="S1015" t="s">
        <v>598</v>
      </c>
      <c r="T1015">
        <v>4.0</v>
      </c>
      <c r="U1015">
        <v>8.68E-4</v>
      </c>
    </row>
    <row r="1016">
      <c r="A1016" s="106"/>
      <c r="B1016" s="139"/>
      <c r="C1016" s="106"/>
      <c r="D1016" s="106"/>
      <c r="E1016" s="106"/>
      <c r="F1016">
        <v>4.0</v>
      </c>
      <c r="G1016">
        <v>8.68E-4</v>
      </c>
      <c r="I1016" t="s">
        <v>585</v>
      </c>
      <c r="J1016" t="s">
        <v>640</v>
      </c>
      <c r="K1016" t="s">
        <v>586</v>
      </c>
      <c r="L1016" t="s">
        <v>558</v>
      </c>
      <c r="M1016" t="s">
        <v>590</v>
      </c>
      <c r="N1016" t="s">
        <v>577</v>
      </c>
      <c r="O1016" t="s">
        <v>629</v>
      </c>
      <c r="P1016" t="s">
        <v>602</v>
      </c>
      <c r="Q1016">
        <v>4.0</v>
      </c>
      <c r="R1016">
        <v>8.68E-4</v>
      </c>
    </row>
    <row r="1017">
      <c r="A1017" s="106"/>
      <c r="B1017" s="139"/>
      <c r="C1017" s="106"/>
      <c r="D1017" s="106"/>
      <c r="E1017" s="106"/>
      <c r="F1017">
        <v>4.0</v>
      </c>
      <c r="G1017">
        <v>8.68E-4</v>
      </c>
      <c r="I1017" t="s">
        <v>585</v>
      </c>
      <c r="J1017" t="s">
        <v>640</v>
      </c>
      <c r="K1017" t="s">
        <v>586</v>
      </c>
      <c r="L1017" t="s">
        <v>558</v>
      </c>
      <c r="M1017" t="s">
        <v>590</v>
      </c>
      <c r="N1017" t="s">
        <v>577</v>
      </c>
      <c r="O1017" t="s">
        <v>742</v>
      </c>
      <c r="P1017" t="s">
        <v>742</v>
      </c>
      <c r="Q1017" t="s">
        <v>578</v>
      </c>
      <c r="R1017" t="s">
        <v>836</v>
      </c>
      <c r="S1017" t="s">
        <v>598</v>
      </c>
      <c r="T1017">
        <v>4.0</v>
      </c>
      <c r="U1017">
        <v>8.68E-4</v>
      </c>
    </row>
    <row r="1018">
      <c r="A1018" s="106"/>
      <c r="B1018" s="139"/>
      <c r="C1018" s="106"/>
      <c r="D1018" s="106"/>
      <c r="E1018" s="106"/>
      <c r="F1018">
        <v>4.0</v>
      </c>
      <c r="G1018">
        <v>8.68E-4</v>
      </c>
      <c r="I1018" t="s">
        <v>585</v>
      </c>
      <c r="J1018" t="s">
        <v>640</v>
      </c>
      <c r="K1018" t="s">
        <v>586</v>
      </c>
      <c r="L1018" t="s">
        <v>558</v>
      </c>
      <c r="M1018" t="s">
        <v>590</v>
      </c>
      <c r="N1018" t="s">
        <v>602</v>
      </c>
      <c r="O1018" t="s">
        <v>1042</v>
      </c>
      <c r="P1018" t="s">
        <v>738</v>
      </c>
      <c r="Q1018">
        <v>4.0</v>
      </c>
      <c r="R1018">
        <v>8.68E-4</v>
      </c>
    </row>
    <row r="1019">
      <c r="A1019" s="106"/>
      <c r="B1019" s="139"/>
      <c r="C1019" s="106"/>
      <c r="D1019" s="106"/>
      <c r="E1019" s="106"/>
      <c r="F1019">
        <v>4.0</v>
      </c>
      <c r="G1019">
        <v>8.68E-4</v>
      </c>
      <c r="I1019" t="s">
        <v>585</v>
      </c>
      <c r="J1019" t="s">
        <v>640</v>
      </c>
      <c r="K1019" t="s">
        <v>586</v>
      </c>
      <c r="L1019" t="s">
        <v>558</v>
      </c>
      <c r="M1019" t="s">
        <v>590</v>
      </c>
      <c r="N1019" t="s">
        <v>607</v>
      </c>
      <c r="O1019" t="s">
        <v>578</v>
      </c>
      <c r="P1019" t="s">
        <v>948</v>
      </c>
      <c r="Q1019">
        <v>4.0</v>
      </c>
      <c r="R1019">
        <v>8.68E-4</v>
      </c>
    </row>
    <row r="1020">
      <c r="A1020" s="106"/>
      <c r="B1020" s="139"/>
      <c r="C1020" s="106"/>
      <c r="D1020" s="106"/>
      <c r="E1020" s="106"/>
      <c r="F1020">
        <v>4.0</v>
      </c>
      <c r="G1020">
        <v>8.68E-4</v>
      </c>
      <c r="I1020" t="s">
        <v>585</v>
      </c>
      <c r="J1020" t="s">
        <v>640</v>
      </c>
      <c r="K1020" t="s">
        <v>586</v>
      </c>
      <c r="L1020" t="s">
        <v>558</v>
      </c>
      <c r="M1020" t="s">
        <v>590</v>
      </c>
      <c r="N1020" t="s">
        <v>607</v>
      </c>
      <c r="O1020" t="s">
        <v>578</v>
      </c>
      <c r="P1020" t="s">
        <v>836</v>
      </c>
      <c r="Q1020" t="s">
        <v>836</v>
      </c>
      <c r="R1020" t="s">
        <v>598</v>
      </c>
      <c r="S1020">
        <v>4.0</v>
      </c>
      <c r="T1020">
        <v>8.68E-4</v>
      </c>
    </row>
    <row r="1021">
      <c r="A1021" s="106"/>
      <c r="B1021" s="139"/>
      <c r="C1021" s="106"/>
      <c r="D1021" s="106"/>
      <c r="E1021" s="106"/>
      <c r="F1021">
        <v>4.0</v>
      </c>
      <c r="G1021">
        <v>8.68E-4</v>
      </c>
      <c r="I1021" t="s">
        <v>585</v>
      </c>
      <c r="J1021" t="s">
        <v>640</v>
      </c>
      <c r="K1021" t="s">
        <v>586</v>
      </c>
      <c r="L1021" t="s">
        <v>558</v>
      </c>
      <c r="M1021" t="s">
        <v>590</v>
      </c>
      <c r="N1021" t="s">
        <v>607</v>
      </c>
      <c r="O1021" t="s">
        <v>577</v>
      </c>
      <c r="P1021" t="s">
        <v>578</v>
      </c>
      <c r="Q1021" t="s">
        <v>989</v>
      </c>
      <c r="R1021">
        <v>4.0</v>
      </c>
      <c r="S1021">
        <v>8.68E-4</v>
      </c>
    </row>
    <row r="1022">
      <c r="A1022" s="106"/>
      <c r="B1022" s="139"/>
      <c r="C1022" s="106"/>
      <c r="D1022" s="106"/>
      <c r="E1022" s="106"/>
      <c r="F1022">
        <v>4.0</v>
      </c>
      <c r="G1022">
        <v>8.68E-4</v>
      </c>
      <c r="I1022" t="s">
        <v>585</v>
      </c>
      <c r="J1022" t="s">
        <v>640</v>
      </c>
      <c r="K1022" t="s">
        <v>586</v>
      </c>
      <c r="L1022" t="s">
        <v>558</v>
      </c>
      <c r="M1022" t="s">
        <v>590</v>
      </c>
      <c r="N1022" t="s">
        <v>607</v>
      </c>
      <c r="O1022" t="s">
        <v>577</v>
      </c>
      <c r="P1022" t="s">
        <v>577</v>
      </c>
      <c r="Q1022" t="s">
        <v>577</v>
      </c>
      <c r="R1022" t="s">
        <v>578</v>
      </c>
      <c r="S1022" t="s">
        <v>590</v>
      </c>
      <c r="T1022">
        <v>4.0</v>
      </c>
      <c r="U1022">
        <v>8.68E-4</v>
      </c>
    </row>
    <row r="1023">
      <c r="A1023" s="106"/>
      <c r="B1023" s="139"/>
      <c r="C1023" s="106"/>
      <c r="D1023" s="106"/>
      <c r="E1023" s="106"/>
      <c r="F1023">
        <v>4.0</v>
      </c>
      <c r="G1023">
        <v>8.68E-4</v>
      </c>
      <c r="I1023" t="s">
        <v>585</v>
      </c>
      <c r="J1023" t="s">
        <v>640</v>
      </c>
      <c r="K1023" t="s">
        <v>586</v>
      </c>
      <c r="L1023" t="s">
        <v>558</v>
      </c>
      <c r="M1023" t="s">
        <v>590</v>
      </c>
      <c r="N1023" t="s">
        <v>607</v>
      </c>
      <c r="O1023" t="s">
        <v>577</v>
      </c>
      <c r="P1023" t="s">
        <v>577</v>
      </c>
      <c r="Q1023" t="s">
        <v>577</v>
      </c>
      <c r="R1023" t="s">
        <v>578</v>
      </c>
      <c r="S1023" t="s">
        <v>562</v>
      </c>
      <c r="T1023" t="s">
        <v>814</v>
      </c>
      <c r="U1023" t="s">
        <v>814</v>
      </c>
      <c r="V1023" t="s">
        <v>814</v>
      </c>
      <c r="W1023" t="s">
        <v>646</v>
      </c>
      <c r="X1023">
        <v>4.0</v>
      </c>
      <c r="Y1023">
        <v>8.68E-4</v>
      </c>
    </row>
    <row r="1024">
      <c r="A1024" s="106"/>
      <c r="B1024" s="139"/>
      <c r="C1024" s="106"/>
      <c r="D1024" s="106"/>
      <c r="E1024" s="106"/>
      <c r="F1024">
        <v>4.0</v>
      </c>
      <c r="G1024">
        <v>8.68E-4</v>
      </c>
      <c r="I1024" t="s">
        <v>585</v>
      </c>
      <c r="J1024" t="s">
        <v>640</v>
      </c>
      <c r="K1024" t="s">
        <v>586</v>
      </c>
      <c r="L1024" t="s">
        <v>558</v>
      </c>
      <c r="M1024" t="s">
        <v>590</v>
      </c>
      <c r="N1024" t="s">
        <v>607</v>
      </c>
      <c r="O1024" t="s">
        <v>577</v>
      </c>
      <c r="P1024" t="s">
        <v>577</v>
      </c>
      <c r="Q1024" t="s">
        <v>577</v>
      </c>
      <c r="R1024" t="s">
        <v>578</v>
      </c>
      <c r="S1024" t="s">
        <v>1042</v>
      </c>
      <c r="T1024" t="s">
        <v>1042</v>
      </c>
      <c r="U1024" t="s">
        <v>562</v>
      </c>
      <c r="V1024" t="s">
        <v>814</v>
      </c>
      <c r="W1024" t="s">
        <v>814</v>
      </c>
      <c r="X1024" t="s">
        <v>814</v>
      </c>
      <c r="Y1024" t="s">
        <v>646</v>
      </c>
      <c r="Z1024">
        <v>4.0</v>
      </c>
      <c r="AA1024">
        <v>8.68E-4</v>
      </c>
    </row>
    <row r="1025">
      <c r="A1025" s="106"/>
      <c r="B1025" s="139"/>
      <c r="C1025" s="106"/>
      <c r="D1025" s="106"/>
      <c r="E1025" s="106"/>
      <c r="F1025">
        <v>4.0</v>
      </c>
      <c r="G1025">
        <v>8.68E-4</v>
      </c>
      <c r="I1025" t="s">
        <v>585</v>
      </c>
      <c r="J1025" t="s">
        <v>640</v>
      </c>
      <c r="K1025" t="s">
        <v>586</v>
      </c>
      <c r="L1025" t="s">
        <v>558</v>
      </c>
      <c r="M1025" t="s">
        <v>590</v>
      </c>
      <c r="N1025" t="s">
        <v>607</v>
      </c>
      <c r="O1025" t="s">
        <v>577</v>
      </c>
      <c r="P1025" t="s">
        <v>577</v>
      </c>
      <c r="Q1025" t="s">
        <v>577</v>
      </c>
      <c r="R1025" t="s">
        <v>578</v>
      </c>
      <c r="S1025" t="s">
        <v>836</v>
      </c>
      <c r="T1025" t="s">
        <v>598</v>
      </c>
      <c r="U1025">
        <v>4.0</v>
      </c>
      <c r="V1025">
        <v>8.68E-4</v>
      </c>
    </row>
    <row r="1026">
      <c r="A1026" s="106"/>
      <c r="B1026" s="139"/>
      <c r="C1026" s="106"/>
      <c r="D1026" s="106"/>
      <c r="E1026" s="106"/>
      <c r="F1026">
        <v>4.0</v>
      </c>
      <c r="G1026">
        <v>8.68E-4</v>
      </c>
      <c r="I1026" t="s">
        <v>585</v>
      </c>
      <c r="J1026" t="s">
        <v>640</v>
      </c>
      <c r="K1026" t="s">
        <v>586</v>
      </c>
      <c r="L1026" t="s">
        <v>558</v>
      </c>
      <c r="M1026" t="s">
        <v>590</v>
      </c>
      <c r="N1026" t="s">
        <v>607</v>
      </c>
      <c r="O1026" t="s">
        <v>577</v>
      </c>
      <c r="P1026" t="s">
        <v>577</v>
      </c>
      <c r="Q1026" t="s">
        <v>577</v>
      </c>
      <c r="R1026" t="s">
        <v>578</v>
      </c>
      <c r="S1026" t="s">
        <v>836</v>
      </c>
      <c r="T1026" t="s">
        <v>814</v>
      </c>
      <c r="U1026" t="s">
        <v>814</v>
      </c>
      <c r="V1026" t="s">
        <v>814</v>
      </c>
      <c r="W1026" t="s">
        <v>646</v>
      </c>
      <c r="X1026">
        <v>4.0</v>
      </c>
      <c r="Y1026">
        <v>8.68E-4</v>
      </c>
    </row>
    <row r="1027">
      <c r="A1027" s="106"/>
      <c r="B1027" s="139"/>
      <c r="C1027" s="106"/>
      <c r="D1027" s="106"/>
      <c r="E1027" s="106"/>
      <c r="F1027">
        <v>4.0</v>
      </c>
      <c r="G1027">
        <v>8.68E-4</v>
      </c>
      <c r="I1027" t="s">
        <v>585</v>
      </c>
      <c r="J1027" t="s">
        <v>640</v>
      </c>
      <c r="K1027" t="s">
        <v>586</v>
      </c>
      <c r="L1027" t="s">
        <v>558</v>
      </c>
      <c r="M1027" t="s">
        <v>590</v>
      </c>
      <c r="N1027" t="s">
        <v>607</v>
      </c>
      <c r="O1027" t="s">
        <v>577</v>
      </c>
      <c r="P1027" t="s">
        <v>577</v>
      </c>
      <c r="Q1027" t="s">
        <v>577</v>
      </c>
      <c r="R1027" t="s">
        <v>578</v>
      </c>
      <c r="S1027" t="s">
        <v>836</v>
      </c>
      <c r="T1027" t="s">
        <v>814</v>
      </c>
      <c r="U1027" t="s">
        <v>814</v>
      </c>
      <c r="V1027" t="s">
        <v>814</v>
      </c>
      <c r="W1027" t="s">
        <v>814</v>
      </c>
      <c r="X1027" t="s">
        <v>1042</v>
      </c>
      <c r="Y1027" t="s">
        <v>738</v>
      </c>
      <c r="Z1027">
        <v>4.0</v>
      </c>
      <c r="AA1027">
        <v>8.68E-4</v>
      </c>
    </row>
    <row r="1028">
      <c r="A1028" s="106"/>
      <c r="B1028" s="139"/>
      <c r="C1028" s="106"/>
      <c r="D1028" s="106"/>
      <c r="E1028" s="106"/>
      <c r="F1028">
        <v>4.0</v>
      </c>
      <c r="G1028">
        <v>8.68E-4</v>
      </c>
      <c r="I1028" t="s">
        <v>585</v>
      </c>
      <c r="J1028" t="s">
        <v>640</v>
      </c>
      <c r="K1028" t="s">
        <v>586</v>
      </c>
      <c r="L1028" t="s">
        <v>558</v>
      </c>
      <c r="M1028" t="s">
        <v>590</v>
      </c>
      <c r="N1028" t="s">
        <v>607</v>
      </c>
      <c r="O1028" t="s">
        <v>577</v>
      </c>
      <c r="P1028" t="s">
        <v>577</v>
      </c>
      <c r="Q1028" t="s">
        <v>577</v>
      </c>
      <c r="R1028" t="s">
        <v>577</v>
      </c>
      <c r="S1028" t="s">
        <v>577</v>
      </c>
      <c r="T1028" t="s">
        <v>578</v>
      </c>
      <c r="U1028" t="s">
        <v>598</v>
      </c>
      <c r="V1028">
        <v>4.0</v>
      </c>
      <c r="W1028">
        <v>8.68E-4</v>
      </c>
    </row>
    <row r="1029">
      <c r="A1029" s="106"/>
      <c r="B1029" s="139"/>
      <c r="C1029" s="106"/>
      <c r="D1029" s="106"/>
      <c r="E1029" s="106"/>
      <c r="F1029">
        <v>4.0</v>
      </c>
      <c r="G1029">
        <v>8.68E-4</v>
      </c>
      <c r="I1029" t="s">
        <v>585</v>
      </c>
      <c r="J1029" t="s">
        <v>640</v>
      </c>
      <c r="K1029" t="s">
        <v>586</v>
      </c>
      <c r="L1029" t="s">
        <v>558</v>
      </c>
      <c r="M1029" t="s">
        <v>590</v>
      </c>
      <c r="N1029" t="s">
        <v>607</v>
      </c>
      <c r="O1029" t="s">
        <v>577</v>
      </c>
      <c r="P1029" t="s">
        <v>577</v>
      </c>
      <c r="Q1029" t="s">
        <v>577</v>
      </c>
      <c r="R1029" t="s">
        <v>577</v>
      </c>
      <c r="S1029" t="s">
        <v>577</v>
      </c>
      <c r="T1029" t="s">
        <v>577</v>
      </c>
      <c r="U1029" t="s">
        <v>578</v>
      </c>
      <c r="V1029" t="s">
        <v>598</v>
      </c>
      <c r="W1029">
        <v>4.0</v>
      </c>
      <c r="X1029">
        <v>8.68E-4</v>
      </c>
    </row>
    <row r="1030">
      <c r="A1030" s="106"/>
      <c r="B1030" s="139"/>
      <c r="C1030" s="106"/>
      <c r="D1030" s="106"/>
      <c r="E1030" s="106"/>
      <c r="F1030">
        <v>4.0</v>
      </c>
      <c r="G1030">
        <v>8.68E-4</v>
      </c>
      <c r="I1030" t="s">
        <v>585</v>
      </c>
      <c r="J1030" t="s">
        <v>640</v>
      </c>
      <c r="K1030" t="s">
        <v>586</v>
      </c>
      <c r="L1030" t="s">
        <v>558</v>
      </c>
      <c r="M1030" t="s">
        <v>590</v>
      </c>
      <c r="N1030" t="s">
        <v>607</v>
      </c>
      <c r="O1030" t="s">
        <v>577</v>
      </c>
      <c r="P1030" t="s">
        <v>577</v>
      </c>
      <c r="Q1030" t="s">
        <v>577</v>
      </c>
      <c r="R1030" t="s">
        <v>607</v>
      </c>
      <c r="S1030" t="s">
        <v>577</v>
      </c>
      <c r="T1030" t="s">
        <v>577</v>
      </c>
      <c r="U1030" t="s">
        <v>607</v>
      </c>
      <c r="V1030" t="s">
        <v>577</v>
      </c>
      <c r="W1030" t="s">
        <v>607</v>
      </c>
      <c r="X1030" t="s">
        <v>607</v>
      </c>
      <c r="Y1030" t="s">
        <v>577</v>
      </c>
      <c r="Z1030" t="s">
        <v>577</v>
      </c>
      <c r="AA1030" t="s">
        <v>577</v>
      </c>
      <c r="AB1030" t="s">
        <v>607</v>
      </c>
      <c r="AC1030" t="s">
        <v>993</v>
      </c>
      <c r="AD1030" t="s">
        <v>993</v>
      </c>
      <c r="AE1030" t="s">
        <v>607</v>
      </c>
      <c r="AF1030" t="s">
        <v>578</v>
      </c>
      <c r="AG1030" t="s">
        <v>1042</v>
      </c>
      <c r="AH1030" t="s">
        <v>738</v>
      </c>
      <c r="AI1030">
        <v>4.0</v>
      </c>
      <c r="AJ1030">
        <v>8.68E-4</v>
      </c>
    </row>
    <row r="1031">
      <c r="A1031" s="106"/>
      <c r="B1031" s="139"/>
      <c r="C1031" s="106"/>
      <c r="D1031" s="106"/>
      <c r="E1031" s="106"/>
      <c r="F1031">
        <v>4.0</v>
      </c>
      <c r="G1031">
        <v>8.68E-4</v>
      </c>
      <c r="I1031" t="s">
        <v>585</v>
      </c>
      <c r="J1031" t="s">
        <v>640</v>
      </c>
      <c r="K1031" t="s">
        <v>586</v>
      </c>
      <c r="L1031" t="s">
        <v>558</v>
      </c>
      <c r="M1031" t="s">
        <v>590</v>
      </c>
      <c r="N1031" t="s">
        <v>607</v>
      </c>
      <c r="O1031" t="s">
        <v>577</v>
      </c>
      <c r="P1031" t="s">
        <v>607</v>
      </c>
      <c r="Q1031" t="s">
        <v>577</v>
      </c>
      <c r="R1031" t="s">
        <v>602</v>
      </c>
      <c r="S1031" t="s">
        <v>598</v>
      </c>
      <c r="T1031">
        <v>4.0</v>
      </c>
      <c r="U1031">
        <v>8.68E-4</v>
      </c>
    </row>
    <row r="1032">
      <c r="A1032" s="106"/>
      <c r="B1032" s="139"/>
      <c r="C1032" s="106"/>
      <c r="D1032" s="106"/>
      <c r="E1032" s="106"/>
      <c r="F1032">
        <v>4.0</v>
      </c>
      <c r="G1032">
        <v>8.68E-4</v>
      </c>
      <c r="I1032" t="s">
        <v>585</v>
      </c>
      <c r="J1032" t="s">
        <v>640</v>
      </c>
      <c r="K1032" t="s">
        <v>586</v>
      </c>
      <c r="L1032" t="s">
        <v>558</v>
      </c>
      <c r="M1032" t="s">
        <v>590</v>
      </c>
      <c r="N1032" t="s">
        <v>607</v>
      </c>
      <c r="O1032" t="s">
        <v>602</v>
      </c>
      <c r="P1032" t="s">
        <v>602</v>
      </c>
      <c r="Q1032">
        <v>4.0</v>
      </c>
      <c r="R1032">
        <v>8.68E-4</v>
      </c>
    </row>
    <row r="1033">
      <c r="A1033" s="106"/>
      <c r="B1033" s="139"/>
      <c r="C1033" s="106"/>
      <c r="D1033" s="106"/>
      <c r="E1033" s="106"/>
      <c r="F1033">
        <v>4.0</v>
      </c>
      <c r="G1033">
        <v>8.68E-4</v>
      </c>
      <c r="I1033" t="s">
        <v>585</v>
      </c>
      <c r="J1033" t="s">
        <v>640</v>
      </c>
      <c r="K1033" t="s">
        <v>586</v>
      </c>
      <c r="L1033" t="s">
        <v>558</v>
      </c>
      <c r="M1033" t="s">
        <v>590</v>
      </c>
      <c r="N1033" t="s">
        <v>607</v>
      </c>
      <c r="O1033" t="s">
        <v>602</v>
      </c>
      <c r="P1033" t="s">
        <v>774</v>
      </c>
      <c r="Q1033">
        <v>4.0</v>
      </c>
      <c r="R1033">
        <v>8.68E-4</v>
      </c>
    </row>
    <row r="1034">
      <c r="A1034" s="106"/>
      <c r="B1034" s="139"/>
      <c r="C1034" s="106"/>
      <c r="D1034" s="106"/>
      <c r="E1034" s="106"/>
      <c r="F1034">
        <v>4.0</v>
      </c>
      <c r="G1034">
        <v>8.68E-4</v>
      </c>
      <c r="I1034" t="s">
        <v>585</v>
      </c>
      <c r="J1034" t="s">
        <v>640</v>
      </c>
      <c r="K1034" t="s">
        <v>586</v>
      </c>
      <c r="L1034" t="s">
        <v>558</v>
      </c>
      <c r="M1034" t="s">
        <v>590</v>
      </c>
      <c r="N1034" t="s">
        <v>607</v>
      </c>
      <c r="O1034" t="s">
        <v>602</v>
      </c>
      <c r="P1034" t="s">
        <v>646</v>
      </c>
      <c r="Q1034">
        <v>4.0</v>
      </c>
      <c r="R1034">
        <v>8.68E-4</v>
      </c>
    </row>
    <row r="1035">
      <c r="A1035" s="106"/>
      <c r="B1035" s="139"/>
      <c r="C1035" s="106"/>
      <c r="D1035" s="106"/>
      <c r="E1035" s="106"/>
      <c r="F1035">
        <v>4.0</v>
      </c>
      <c r="G1035">
        <v>8.68E-4</v>
      </c>
      <c r="I1035" t="s">
        <v>585</v>
      </c>
      <c r="J1035" t="s">
        <v>640</v>
      </c>
      <c r="K1035" t="s">
        <v>586</v>
      </c>
      <c r="L1035" t="s">
        <v>558</v>
      </c>
      <c r="M1035" t="s">
        <v>590</v>
      </c>
      <c r="N1035" t="s">
        <v>607</v>
      </c>
      <c r="O1035" t="s">
        <v>607</v>
      </c>
      <c r="P1035" t="s">
        <v>577</v>
      </c>
      <c r="Q1035" t="s">
        <v>577</v>
      </c>
      <c r="R1035" t="s">
        <v>577</v>
      </c>
      <c r="S1035" t="s">
        <v>578</v>
      </c>
      <c r="T1035" t="s">
        <v>598</v>
      </c>
      <c r="U1035">
        <v>4.0</v>
      </c>
      <c r="V1035">
        <v>8.68E-4</v>
      </c>
    </row>
    <row r="1036">
      <c r="A1036" s="106"/>
      <c r="B1036" s="139"/>
      <c r="C1036" s="106"/>
      <c r="D1036" s="106"/>
      <c r="E1036" s="106"/>
      <c r="F1036">
        <v>4.0</v>
      </c>
      <c r="G1036">
        <v>8.68E-4</v>
      </c>
      <c r="I1036" t="s">
        <v>585</v>
      </c>
      <c r="J1036" t="s">
        <v>640</v>
      </c>
      <c r="K1036" t="s">
        <v>586</v>
      </c>
      <c r="L1036" t="s">
        <v>558</v>
      </c>
      <c r="M1036" t="s">
        <v>590</v>
      </c>
      <c r="N1036" t="s">
        <v>607</v>
      </c>
      <c r="O1036" t="s">
        <v>607</v>
      </c>
      <c r="P1036" t="s">
        <v>577</v>
      </c>
      <c r="Q1036" t="s">
        <v>607</v>
      </c>
      <c r="R1036" t="s">
        <v>577</v>
      </c>
      <c r="S1036" t="s">
        <v>607</v>
      </c>
      <c r="T1036" t="s">
        <v>577</v>
      </c>
      <c r="U1036" t="s">
        <v>607</v>
      </c>
      <c r="V1036" t="s">
        <v>578</v>
      </c>
      <c r="W1036" t="s">
        <v>678</v>
      </c>
      <c r="X1036">
        <v>4.0</v>
      </c>
      <c r="Y1036">
        <v>8.68E-4</v>
      </c>
    </row>
    <row r="1037">
      <c r="A1037" s="106"/>
      <c r="B1037" s="139"/>
      <c r="C1037" s="106"/>
      <c r="D1037" s="106"/>
      <c r="E1037" s="106"/>
      <c r="F1037">
        <v>4.0</v>
      </c>
      <c r="G1037">
        <v>8.68E-4</v>
      </c>
      <c r="I1037" t="s">
        <v>585</v>
      </c>
      <c r="J1037" t="s">
        <v>640</v>
      </c>
      <c r="K1037" t="s">
        <v>586</v>
      </c>
      <c r="L1037" t="s">
        <v>558</v>
      </c>
      <c r="M1037" t="s">
        <v>590</v>
      </c>
      <c r="N1037" t="s">
        <v>607</v>
      </c>
      <c r="O1037" t="s">
        <v>607</v>
      </c>
      <c r="P1037" t="s">
        <v>602</v>
      </c>
      <c r="Q1037" t="s">
        <v>678</v>
      </c>
      <c r="R1037">
        <v>4.0</v>
      </c>
      <c r="S1037">
        <v>8.68E-4</v>
      </c>
    </row>
    <row r="1038">
      <c r="A1038" s="106"/>
      <c r="B1038" s="139"/>
      <c r="C1038" s="106"/>
      <c r="D1038" s="106"/>
      <c r="E1038" s="106"/>
      <c r="F1038">
        <v>4.0</v>
      </c>
      <c r="G1038">
        <v>8.68E-4</v>
      </c>
      <c r="I1038" t="s">
        <v>585</v>
      </c>
      <c r="J1038" t="s">
        <v>640</v>
      </c>
      <c r="K1038" t="s">
        <v>586</v>
      </c>
      <c r="L1038" t="s">
        <v>558</v>
      </c>
      <c r="M1038" t="s">
        <v>590</v>
      </c>
      <c r="N1038" t="s">
        <v>607</v>
      </c>
      <c r="O1038" t="s">
        <v>607</v>
      </c>
      <c r="P1038" t="s">
        <v>607</v>
      </c>
      <c r="Q1038" t="s">
        <v>602</v>
      </c>
      <c r="R1038" t="s">
        <v>590</v>
      </c>
      <c r="S1038">
        <v>4.0</v>
      </c>
      <c r="T1038">
        <v>8.68E-4</v>
      </c>
    </row>
    <row r="1039">
      <c r="A1039" s="106"/>
      <c r="B1039" s="139"/>
      <c r="C1039" s="106"/>
      <c r="D1039" s="106"/>
      <c r="E1039" s="106"/>
      <c r="F1039">
        <v>4.0</v>
      </c>
      <c r="G1039">
        <v>8.68E-4</v>
      </c>
      <c r="I1039" t="s">
        <v>585</v>
      </c>
      <c r="J1039" t="s">
        <v>640</v>
      </c>
      <c r="K1039" t="s">
        <v>586</v>
      </c>
      <c r="L1039" t="s">
        <v>558</v>
      </c>
      <c r="M1039" t="s">
        <v>590</v>
      </c>
      <c r="N1039" t="s">
        <v>607</v>
      </c>
      <c r="O1039" t="s">
        <v>607</v>
      </c>
      <c r="P1039" t="s">
        <v>607</v>
      </c>
      <c r="Q1039" t="s">
        <v>607</v>
      </c>
      <c r="R1039" t="s">
        <v>607</v>
      </c>
      <c r="S1039" t="s">
        <v>602</v>
      </c>
      <c r="T1039" t="s">
        <v>678</v>
      </c>
      <c r="U1039">
        <v>4.0</v>
      </c>
      <c r="V1039">
        <v>8.68E-4</v>
      </c>
    </row>
    <row r="1040">
      <c r="A1040" s="106"/>
      <c r="B1040" s="139"/>
      <c r="C1040" s="106"/>
      <c r="D1040" s="106"/>
      <c r="E1040" s="106"/>
      <c r="F1040">
        <v>4.0</v>
      </c>
      <c r="G1040">
        <v>8.68E-4</v>
      </c>
      <c r="I1040" t="s">
        <v>585</v>
      </c>
      <c r="J1040" t="s">
        <v>640</v>
      </c>
      <c r="K1040" t="s">
        <v>586</v>
      </c>
      <c r="L1040" t="s">
        <v>558</v>
      </c>
      <c r="M1040" t="s">
        <v>590</v>
      </c>
      <c r="N1040" t="s">
        <v>607</v>
      </c>
      <c r="O1040" t="s">
        <v>607</v>
      </c>
      <c r="P1040" t="s">
        <v>607</v>
      </c>
      <c r="Q1040" t="s">
        <v>607</v>
      </c>
      <c r="R1040" t="s">
        <v>607</v>
      </c>
      <c r="S1040" t="s">
        <v>602</v>
      </c>
      <c r="T1040" t="s">
        <v>598</v>
      </c>
      <c r="U1040">
        <v>4.0</v>
      </c>
      <c r="V1040">
        <v>8.68E-4</v>
      </c>
    </row>
    <row r="1041">
      <c r="A1041" s="106"/>
      <c r="B1041" s="139"/>
      <c r="C1041" s="106"/>
      <c r="D1041" s="106"/>
      <c r="E1041" s="106"/>
      <c r="F1041">
        <v>4.0</v>
      </c>
      <c r="G1041">
        <v>8.68E-4</v>
      </c>
      <c r="I1041" t="s">
        <v>585</v>
      </c>
      <c r="J1041" t="s">
        <v>640</v>
      </c>
      <c r="K1041" t="s">
        <v>586</v>
      </c>
      <c r="L1041" t="s">
        <v>558</v>
      </c>
      <c r="M1041" t="s">
        <v>590</v>
      </c>
      <c r="N1041" t="s">
        <v>607</v>
      </c>
      <c r="O1041" t="s">
        <v>629</v>
      </c>
      <c r="P1041" t="s">
        <v>646</v>
      </c>
      <c r="Q1041">
        <v>4.0</v>
      </c>
      <c r="R1041">
        <v>8.68E-4</v>
      </c>
    </row>
    <row r="1042">
      <c r="A1042" s="106"/>
      <c r="B1042" s="139"/>
      <c r="C1042" s="106"/>
      <c r="D1042" s="106"/>
      <c r="E1042" s="106"/>
      <c r="F1042">
        <v>4.0</v>
      </c>
      <c r="G1042">
        <v>8.68E-4</v>
      </c>
      <c r="I1042" t="s">
        <v>585</v>
      </c>
      <c r="J1042" t="s">
        <v>640</v>
      </c>
      <c r="K1042" t="s">
        <v>586</v>
      </c>
      <c r="L1042" t="s">
        <v>558</v>
      </c>
      <c r="M1042" t="s">
        <v>590</v>
      </c>
      <c r="N1042" t="s">
        <v>629</v>
      </c>
      <c r="O1042" t="s">
        <v>774</v>
      </c>
      <c r="P1042">
        <v>4.0</v>
      </c>
      <c r="Q1042">
        <v>8.68E-4</v>
      </c>
    </row>
    <row r="1043">
      <c r="A1043" s="106"/>
      <c r="B1043" s="139"/>
      <c r="C1043" s="106"/>
      <c r="D1043" s="106"/>
      <c r="E1043" s="106"/>
      <c r="F1043">
        <v>4.0</v>
      </c>
      <c r="G1043">
        <v>8.68E-4</v>
      </c>
      <c r="I1043" t="s">
        <v>585</v>
      </c>
      <c r="J1043" t="s">
        <v>640</v>
      </c>
      <c r="K1043" t="s">
        <v>586</v>
      </c>
      <c r="L1043" t="s">
        <v>558</v>
      </c>
      <c r="M1043" t="s">
        <v>590</v>
      </c>
      <c r="N1043" t="s">
        <v>742</v>
      </c>
      <c r="O1043" t="s">
        <v>578</v>
      </c>
      <c r="P1043" t="s">
        <v>836</v>
      </c>
      <c r="Q1043" t="s">
        <v>972</v>
      </c>
      <c r="R1043">
        <v>4.0</v>
      </c>
      <c r="S1043">
        <v>8.68E-4</v>
      </c>
    </row>
    <row r="1044">
      <c r="A1044" s="106"/>
      <c r="B1044" s="139"/>
      <c r="C1044" s="106"/>
      <c r="D1044" s="106"/>
      <c r="E1044" s="106"/>
      <c r="F1044">
        <v>4.0</v>
      </c>
      <c r="G1044">
        <v>8.68E-4</v>
      </c>
      <c r="I1044" t="s">
        <v>585</v>
      </c>
      <c r="J1044" t="s">
        <v>640</v>
      </c>
      <c r="K1044" t="s">
        <v>586</v>
      </c>
      <c r="L1044" t="s">
        <v>558</v>
      </c>
      <c r="M1044" t="s">
        <v>590</v>
      </c>
      <c r="N1044" t="s">
        <v>742</v>
      </c>
      <c r="O1044" t="s">
        <v>602</v>
      </c>
      <c r="P1044" t="s">
        <v>598</v>
      </c>
      <c r="Q1044">
        <v>4.0</v>
      </c>
      <c r="R1044">
        <v>8.68E-4</v>
      </c>
    </row>
    <row r="1045">
      <c r="A1045" s="106"/>
      <c r="B1045" s="139"/>
      <c r="C1045" s="106"/>
      <c r="D1045" s="106"/>
      <c r="E1045" s="106"/>
      <c r="F1045">
        <v>4.0</v>
      </c>
      <c r="G1045">
        <v>8.68E-4</v>
      </c>
      <c r="I1045" t="s">
        <v>585</v>
      </c>
      <c r="J1045" t="s">
        <v>640</v>
      </c>
      <c r="K1045" t="s">
        <v>576</v>
      </c>
      <c r="L1045" t="s">
        <v>1264</v>
      </c>
      <c r="M1045" t="s">
        <v>598</v>
      </c>
      <c r="N1045">
        <v>4.0</v>
      </c>
      <c r="O1045">
        <v>8.68E-4</v>
      </c>
    </row>
    <row r="1046">
      <c r="A1046" s="106"/>
      <c r="B1046" s="139"/>
      <c r="C1046" s="106"/>
      <c r="D1046" s="106"/>
      <c r="E1046" s="106"/>
      <c r="F1046">
        <v>4.0</v>
      </c>
      <c r="G1046">
        <v>8.68E-4</v>
      </c>
      <c r="I1046" t="s">
        <v>585</v>
      </c>
      <c r="J1046" t="s">
        <v>640</v>
      </c>
      <c r="K1046" t="s">
        <v>576</v>
      </c>
      <c r="L1046" t="s">
        <v>607</v>
      </c>
      <c r="M1046" t="s">
        <v>1265</v>
      </c>
      <c r="N1046">
        <v>4.0</v>
      </c>
      <c r="O1046">
        <v>8.68E-4</v>
      </c>
    </row>
    <row r="1047">
      <c r="A1047" s="106"/>
      <c r="B1047" s="139"/>
      <c r="C1047" s="106"/>
      <c r="D1047" s="106"/>
      <c r="E1047" s="106"/>
      <c r="F1047">
        <v>4.0</v>
      </c>
      <c r="G1047">
        <v>8.68E-4</v>
      </c>
      <c r="I1047" t="s">
        <v>585</v>
      </c>
      <c r="J1047" t="s">
        <v>973</v>
      </c>
      <c r="K1047" t="s">
        <v>980</v>
      </c>
      <c r="L1047">
        <v>4.0</v>
      </c>
      <c r="M1047">
        <v>8.68E-4</v>
      </c>
    </row>
    <row r="1048">
      <c r="A1048" s="106"/>
      <c r="B1048" s="139"/>
      <c r="C1048" s="106"/>
      <c r="D1048" s="106"/>
      <c r="E1048" s="106"/>
      <c r="F1048">
        <v>4.0</v>
      </c>
      <c r="G1048">
        <v>8.68E-4</v>
      </c>
      <c r="I1048" t="s">
        <v>585</v>
      </c>
      <c r="J1048" t="s">
        <v>586</v>
      </c>
      <c r="K1048" t="s">
        <v>980</v>
      </c>
      <c r="L1048">
        <v>4.0</v>
      </c>
      <c r="M1048">
        <v>8.68E-4</v>
      </c>
    </row>
    <row r="1049">
      <c r="A1049" s="106"/>
      <c r="B1049" s="139"/>
      <c r="C1049" s="106"/>
      <c r="D1049" s="106"/>
      <c r="E1049" s="106"/>
      <c r="F1049">
        <v>4.0</v>
      </c>
      <c r="G1049">
        <v>8.68E-4</v>
      </c>
      <c r="I1049" t="s">
        <v>585</v>
      </c>
      <c r="J1049" t="s">
        <v>586</v>
      </c>
      <c r="K1049" t="s">
        <v>558</v>
      </c>
      <c r="L1049" t="s">
        <v>575</v>
      </c>
      <c r="M1049" t="s">
        <v>576</v>
      </c>
      <c r="N1049" t="s">
        <v>577</v>
      </c>
      <c r="O1049" t="s">
        <v>577</v>
      </c>
      <c r="P1049" t="s">
        <v>577</v>
      </c>
      <c r="Q1049" t="s">
        <v>577</v>
      </c>
      <c r="R1049" t="s">
        <v>577</v>
      </c>
      <c r="S1049" t="s">
        <v>742</v>
      </c>
      <c r="T1049" t="s">
        <v>1189</v>
      </c>
      <c r="U1049">
        <v>4.0</v>
      </c>
      <c r="V1049">
        <v>8.68E-4</v>
      </c>
    </row>
    <row r="1050">
      <c r="A1050" s="106"/>
      <c r="B1050" s="139"/>
      <c r="C1050" s="106"/>
      <c r="D1050" s="106"/>
      <c r="E1050" s="106"/>
      <c r="F1050">
        <v>4.0</v>
      </c>
      <c r="G1050">
        <v>8.68E-4</v>
      </c>
      <c r="I1050" t="s">
        <v>585</v>
      </c>
      <c r="J1050" t="s">
        <v>586</v>
      </c>
      <c r="K1050" t="s">
        <v>558</v>
      </c>
      <c r="L1050" t="s">
        <v>575</v>
      </c>
      <c r="M1050" t="s">
        <v>576</v>
      </c>
      <c r="N1050" t="s">
        <v>700</v>
      </c>
      <c r="O1050" t="s">
        <v>598</v>
      </c>
      <c r="P1050">
        <v>4.0</v>
      </c>
      <c r="Q1050">
        <v>8.68E-4</v>
      </c>
    </row>
    <row r="1051">
      <c r="A1051" s="106"/>
      <c r="B1051" s="139"/>
      <c r="C1051" s="106"/>
      <c r="D1051" s="106"/>
      <c r="E1051" s="106"/>
      <c r="F1051">
        <v>4.0</v>
      </c>
      <c r="G1051">
        <v>8.68E-4</v>
      </c>
      <c r="I1051" t="s">
        <v>585</v>
      </c>
      <c r="J1051" t="s">
        <v>586</v>
      </c>
      <c r="K1051" t="s">
        <v>558</v>
      </c>
      <c r="L1051" t="s">
        <v>575</v>
      </c>
      <c r="M1051" t="s">
        <v>576</v>
      </c>
      <c r="N1051" t="s">
        <v>607</v>
      </c>
      <c r="O1051" t="s">
        <v>703</v>
      </c>
      <c r="P1051" t="s">
        <v>953</v>
      </c>
      <c r="Q1051">
        <v>4.0</v>
      </c>
      <c r="R1051">
        <v>8.68E-4</v>
      </c>
    </row>
    <row r="1052">
      <c r="A1052" s="106"/>
      <c r="B1052" s="139"/>
      <c r="C1052" s="106"/>
      <c r="D1052" s="106"/>
      <c r="E1052" s="106"/>
      <c r="F1052">
        <v>4.0</v>
      </c>
      <c r="G1052">
        <v>8.68E-4</v>
      </c>
      <c r="I1052" t="s">
        <v>585</v>
      </c>
      <c r="J1052" t="s">
        <v>586</v>
      </c>
      <c r="K1052" t="s">
        <v>558</v>
      </c>
      <c r="L1052" t="s">
        <v>590</v>
      </c>
      <c r="M1052" t="s">
        <v>585</v>
      </c>
      <c r="N1052" t="s">
        <v>641</v>
      </c>
      <c r="O1052">
        <v>4.0</v>
      </c>
      <c r="P1052">
        <v>8.68E-4</v>
      </c>
    </row>
    <row r="1053">
      <c r="A1053" s="106"/>
      <c r="B1053" s="139"/>
      <c r="C1053" s="106"/>
      <c r="D1053" s="106"/>
      <c r="E1053" s="106"/>
      <c r="F1053">
        <v>4.0</v>
      </c>
      <c r="G1053">
        <v>8.68E-4</v>
      </c>
      <c r="I1053" t="s">
        <v>585</v>
      </c>
      <c r="J1053" t="s">
        <v>586</v>
      </c>
      <c r="K1053" t="s">
        <v>558</v>
      </c>
      <c r="L1053" t="s">
        <v>590</v>
      </c>
      <c r="M1053" t="s">
        <v>585</v>
      </c>
      <c r="N1053" t="s">
        <v>734</v>
      </c>
      <c r="O1053" t="s">
        <v>814</v>
      </c>
      <c r="P1053" t="s">
        <v>814</v>
      </c>
      <c r="Q1053" t="s">
        <v>1201</v>
      </c>
      <c r="R1053">
        <v>4.0</v>
      </c>
      <c r="S1053">
        <v>8.68E-4</v>
      </c>
    </row>
    <row r="1054">
      <c r="A1054" s="106"/>
      <c r="B1054" s="139"/>
      <c r="C1054" s="106"/>
      <c r="D1054" s="106"/>
      <c r="E1054" s="106"/>
      <c r="F1054">
        <v>4.0</v>
      </c>
      <c r="G1054">
        <v>8.68E-4</v>
      </c>
      <c r="I1054" t="s">
        <v>585</v>
      </c>
      <c r="J1054" t="s">
        <v>586</v>
      </c>
      <c r="K1054" t="s">
        <v>558</v>
      </c>
      <c r="L1054" t="s">
        <v>590</v>
      </c>
      <c r="M1054" t="s">
        <v>1042</v>
      </c>
      <c r="N1054" t="s">
        <v>578</v>
      </c>
      <c r="O1054">
        <v>4.0</v>
      </c>
      <c r="P1054">
        <v>8.68E-4</v>
      </c>
    </row>
    <row r="1055">
      <c r="A1055" s="106"/>
      <c r="B1055" s="139"/>
      <c r="C1055" s="106"/>
      <c r="D1055" s="106"/>
      <c r="E1055" s="106"/>
      <c r="F1055">
        <v>4.0</v>
      </c>
      <c r="G1055">
        <v>8.68E-4</v>
      </c>
      <c r="I1055" t="s">
        <v>585</v>
      </c>
      <c r="J1055" t="s">
        <v>586</v>
      </c>
      <c r="K1055" t="s">
        <v>558</v>
      </c>
      <c r="L1055" t="s">
        <v>590</v>
      </c>
      <c r="M1055" t="s">
        <v>987</v>
      </c>
      <c r="N1055">
        <v>4.0</v>
      </c>
      <c r="O1055">
        <v>8.68E-4</v>
      </c>
    </row>
    <row r="1056">
      <c r="A1056" s="106"/>
      <c r="B1056" s="139"/>
      <c r="C1056" s="106"/>
      <c r="D1056" s="106"/>
      <c r="E1056" s="106"/>
      <c r="F1056">
        <v>4.0</v>
      </c>
      <c r="G1056">
        <v>8.68E-4</v>
      </c>
      <c r="I1056" t="s">
        <v>585</v>
      </c>
      <c r="J1056" t="s">
        <v>586</v>
      </c>
      <c r="K1056" t="s">
        <v>558</v>
      </c>
      <c r="L1056" t="s">
        <v>590</v>
      </c>
      <c r="M1056" t="s">
        <v>577</v>
      </c>
      <c r="N1056" t="s">
        <v>562</v>
      </c>
      <c r="O1056" t="s">
        <v>1036</v>
      </c>
      <c r="P1056" t="s">
        <v>562</v>
      </c>
      <c r="Q1056" t="s">
        <v>1208</v>
      </c>
      <c r="R1056" t="s">
        <v>590</v>
      </c>
      <c r="S1056">
        <v>4.0</v>
      </c>
      <c r="T1056">
        <v>8.68E-4</v>
      </c>
    </row>
    <row r="1057">
      <c r="A1057" s="106"/>
      <c r="B1057" s="139"/>
      <c r="C1057" s="106"/>
      <c r="D1057" s="106"/>
      <c r="E1057" s="106"/>
      <c r="F1057">
        <v>4.0</v>
      </c>
      <c r="G1057">
        <v>8.68E-4</v>
      </c>
      <c r="I1057" t="s">
        <v>585</v>
      </c>
      <c r="J1057" t="s">
        <v>586</v>
      </c>
      <c r="K1057" t="s">
        <v>558</v>
      </c>
      <c r="L1057" t="s">
        <v>590</v>
      </c>
      <c r="M1057" t="s">
        <v>577</v>
      </c>
      <c r="N1057" t="s">
        <v>577</v>
      </c>
      <c r="O1057" t="s">
        <v>602</v>
      </c>
      <c r="P1057">
        <v>4.0</v>
      </c>
      <c r="Q1057">
        <v>8.68E-4</v>
      </c>
    </row>
    <row r="1058">
      <c r="A1058" s="106"/>
      <c r="B1058" s="139"/>
      <c r="C1058" s="106"/>
      <c r="D1058" s="106"/>
      <c r="E1058" s="106"/>
      <c r="F1058">
        <v>4.0</v>
      </c>
      <c r="G1058">
        <v>8.68E-4</v>
      </c>
      <c r="I1058" t="s">
        <v>585</v>
      </c>
      <c r="J1058" t="s">
        <v>586</v>
      </c>
      <c r="K1058" t="s">
        <v>558</v>
      </c>
      <c r="L1058" t="s">
        <v>590</v>
      </c>
      <c r="M1058" t="s">
        <v>1106</v>
      </c>
      <c r="N1058">
        <v>4.0</v>
      </c>
      <c r="O1058">
        <v>8.68E-4</v>
      </c>
    </row>
    <row r="1059">
      <c r="A1059" s="106"/>
      <c r="B1059" s="139"/>
      <c r="C1059" s="106"/>
      <c r="D1059" s="106"/>
      <c r="E1059" s="106"/>
      <c r="F1059">
        <v>4.0</v>
      </c>
      <c r="G1059">
        <v>8.68E-4</v>
      </c>
      <c r="I1059" t="s">
        <v>585</v>
      </c>
      <c r="J1059" t="s">
        <v>586</v>
      </c>
      <c r="K1059" t="s">
        <v>558</v>
      </c>
      <c r="L1059" t="s">
        <v>590</v>
      </c>
      <c r="M1059" t="s">
        <v>607</v>
      </c>
      <c r="N1059" t="s">
        <v>577</v>
      </c>
      <c r="O1059" t="s">
        <v>578</v>
      </c>
      <c r="P1059">
        <v>4.0</v>
      </c>
      <c r="Q1059">
        <v>8.68E-4</v>
      </c>
    </row>
    <row r="1060">
      <c r="A1060" s="106"/>
      <c r="B1060" s="139"/>
      <c r="C1060" s="106"/>
      <c r="D1060" s="106"/>
      <c r="E1060" s="106"/>
      <c r="F1060">
        <v>4.0</v>
      </c>
      <c r="G1060">
        <v>8.68E-4</v>
      </c>
      <c r="I1060" t="s">
        <v>585</v>
      </c>
      <c r="J1060" t="s">
        <v>586</v>
      </c>
      <c r="K1060" t="s">
        <v>558</v>
      </c>
      <c r="L1060" t="s">
        <v>590</v>
      </c>
      <c r="M1060" t="s">
        <v>607</v>
      </c>
      <c r="N1060" t="s">
        <v>607</v>
      </c>
      <c r="O1060" t="s">
        <v>607</v>
      </c>
      <c r="P1060" t="s">
        <v>607</v>
      </c>
      <c r="Q1060" t="s">
        <v>607</v>
      </c>
      <c r="R1060" t="s">
        <v>607</v>
      </c>
      <c r="S1060" t="s">
        <v>607</v>
      </c>
      <c r="T1060" t="s">
        <v>607</v>
      </c>
      <c r="U1060" t="s">
        <v>602</v>
      </c>
      <c r="V1060">
        <v>4.0</v>
      </c>
      <c r="W1060">
        <v>8.68E-4</v>
      </c>
    </row>
    <row r="1061">
      <c r="A1061" s="106"/>
      <c r="B1061" s="139"/>
      <c r="C1061" s="106"/>
      <c r="D1061" s="106"/>
      <c r="E1061" s="106"/>
      <c r="F1061">
        <v>4.0</v>
      </c>
      <c r="G1061">
        <v>8.68E-4</v>
      </c>
      <c r="I1061" t="s">
        <v>585</v>
      </c>
      <c r="J1061" t="s">
        <v>586</v>
      </c>
      <c r="K1061" t="s">
        <v>558</v>
      </c>
      <c r="L1061" t="s">
        <v>590</v>
      </c>
      <c r="M1061" t="s">
        <v>1036</v>
      </c>
      <c r="N1061" t="s">
        <v>590</v>
      </c>
      <c r="O1061">
        <v>4.0</v>
      </c>
      <c r="P1061">
        <v>8.68E-4</v>
      </c>
    </row>
    <row r="1062">
      <c r="A1062" s="106"/>
      <c r="B1062" s="139"/>
      <c r="C1062" s="106"/>
      <c r="D1062" s="106"/>
      <c r="E1062" s="106"/>
      <c r="F1062">
        <v>4.0</v>
      </c>
      <c r="G1062">
        <v>8.68E-4</v>
      </c>
      <c r="I1062" t="s">
        <v>585</v>
      </c>
      <c r="J1062" t="s">
        <v>586</v>
      </c>
      <c r="K1062" t="s">
        <v>558</v>
      </c>
      <c r="L1062" t="s">
        <v>590</v>
      </c>
      <c r="M1062" t="s">
        <v>1036</v>
      </c>
      <c r="N1062" t="s">
        <v>678</v>
      </c>
      <c r="O1062">
        <v>4.0</v>
      </c>
      <c r="P1062">
        <v>8.68E-4</v>
      </c>
    </row>
    <row r="1063">
      <c r="A1063" s="106"/>
      <c r="B1063" s="139"/>
      <c r="C1063" s="106"/>
      <c r="D1063" s="106"/>
      <c r="E1063" s="106"/>
      <c r="F1063">
        <v>4.0</v>
      </c>
      <c r="G1063">
        <v>8.68E-4</v>
      </c>
      <c r="I1063" t="s">
        <v>585</v>
      </c>
      <c r="J1063" t="s">
        <v>586</v>
      </c>
      <c r="K1063" t="s">
        <v>558</v>
      </c>
      <c r="L1063" t="s">
        <v>590</v>
      </c>
      <c r="M1063" t="s">
        <v>984</v>
      </c>
      <c r="N1063" t="s">
        <v>578</v>
      </c>
      <c r="O1063">
        <v>4.0</v>
      </c>
      <c r="P1063">
        <v>8.68E-4</v>
      </c>
    </row>
    <row r="1064">
      <c r="A1064" s="106"/>
      <c r="B1064" s="139"/>
      <c r="C1064" s="106"/>
      <c r="D1064" s="106"/>
      <c r="E1064" s="106"/>
      <c r="F1064">
        <v>4.0</v>
      </c>
      <c r="G1064">
        <v>8.68E-4</v>
      </c>
      <c r="I1064" t="s">
        <v>585</v>
      </c>
      <c r="J1064" t="s">
        <v>586</v>
      </c>
      <c r="K1064" t="s">
        <v>558</v>
      </c>
      <c r="L1064" t="s">
        <v>590</v>
      </c>
      <c r="M1064" t="s">
        <v>984</v>
      </c>
      <c r="N1064" t="s">
        <v>774</v>
      </c>
      <c r="O1064">
        <v>4.0</v>
      </c>
      <c r="P1064">
        <v>8.68E-4</v>
      </c>
    </row>
    <row r="1065">
      <c r="A1065" s="106"/>
      <c r="B1065" s="139"/>
      <c r="C1065" s="106"/>
      <c r="D1065" s="106"/>
      <c r="E1065" s="106"/>
      <c r="F1065">
        <v>4.0</v>
      </c>
      <c r="G1065">
        <v>8.68E-4</v>
      </c>
      <c r="I1065" t="s">
        <v>585</v>
      </c>
      <c r="J1065" t="s">
        <v>586</v>
      </c>
      <c r="K1065" t="s">
        <v>558</v>
      </c>
      <c r="L1065" t="s">
        <v>590</v>
      </c>
      <c r="M1065" t="s">
        <v>984</v>
      </c>
      <c r="N1065" t="s">
        <v>984</v>
      </c>
      <c r="O1065" t="s">
        <v>984</v>
      </c>
      <c r="P1065" t="s">
        <v>984</v>
      </c>
      <c r="Q1065" t="s">
        <v>984</v>
      </c>
      <c r="R1065" t="s">
        <v>984</v>
      </c>
      <c r="S1065" t="s">
        <v>984</v>
      </c>
      <c r="T1065" t="s">
        <v>678</v>
      </c>
      <c r="U1065">
        <v>4.0</v>
      </c>
      <c r="V1065">
        <v>8.68E-4</v>
      </c>
    </row>
    <row r="1066">
      <c r="A1066" s="106"/>
      <c r="B1066" s="139"/>
      <c r="C1066" s="106"/>
      <c r="D1066" s="106"/>
      <c r="E1066" s="106"/>
      <c r="F1066">
        <v>4.0</v>
      </c>
      <c r="G1066">
        <v>8.68E-4</v>
      </c>
      <c r="I1066" t="s">
        <v>585</v>
      </c>
      <c r="J1066" t="s">
        <v>586</v>
      </c>
      <c r="K1066" t="s">
        <v>558</v>
      </c>
      <c r="L1066" t="s">
        <v>590</v>
      </c>
      <c r="M1066" t="s">
        <v>984</v>
      </c>
      <c r="N1066" t="s">
        <v>984</v>
      </c>
      <c r="O1066" t="s">
        <v>984</v>
      </c>
      <c r="P1066" t="s">
        <v>836</v>
      </c>
      <c r="Q1066" t="s">
        <v>836</v>
      </c>
      <c r="R1066" t="s">
        <v>836</v>
      </c>
      <c r="S1066" t="s">
        <v>836</v>
      </c>
      <c r="T1066" t="s">
        <v>836</v>
      </c>
      <c r="U1066" t="s">
        <v>836</v>
      </c>
      <c r="V1066" t="s">
        <v>836</v>
      </c>
      <c r="W1066" t="s">
        <v>836</v>
      </c>
      <c r="X1066" t="s">
        <v>836</v>
      </c>
      <c r="Y1066" t="s">
        <v>836</v>
      </c>
      <c r="Z1066" t="s">
        <v>836</v>
      </c>
      <c r="AA1066" t="s">
        <v>836</v>
      </c>
      <c r="AB1066" t="s">
        <v>598</v>
      </c>
      <c r="AC1066">
        <v>4.0</v>
      </c>
      <c r="AD1066">
        <v>8.68E-4</v>
      </c>
    </row>
    <row r="1067">
      <c r="A1067" s="106"/>
      <c r="B1067" s="139"/>
      <c r="C1067" s="106"/>
      <c r="D1067" s="106"/>
      <c r="E1067" s="106"/>
      <c r="F1067">
        <v>4.0</v>
      </c>
      <c r="G1067">
        <v>8.68E-4</v>
      </c>
      <c r="I1067" t="s">
        <v>585</v>
      </c>
      <c r="J1067" t="s">
        <v>586</v>
      </c>
      <c r="K1067" t="s">
        <v>558</v>
      </c>
      <c r="L1067" t="s">
        <v>590</v>
      </c>
      <c r="M1067" t="s">
        <v>984</v>
      </c>
      <c r="N1067" t="s">
        <v>598</v>
      </c>
      <c r="O1067">
        <v>4.0</v>
      </c>
      <c r="P1067">
        <v>8.68E-4</v>
      </c>
    </row>
    <row r="1068">
      <c r="A1068" s="106"/>
      <c r="B1068" s="139"/>
      <c r="C1068" s="106"/>
      <c r="D1068" s="106"/>
      <c r="E1068" s="106"/>
      <c r="F1068">
        <v>4.0</v>
      </c>
      <c r="G1068">
        <v>8.68E-4</v>
      </c>
      <c r="I1068" t="s">
        <v>585</v>
      </c>
      <c r="J1068" t="s">
        <v>586</v>
      </c>
      <c r="K1068" t="s">
        <v>558</v>
      </c>
      <c r="L1068" t="s">
        <v>590</v>
      </c>
      <c r="M1068" t="s">
        <v>1266</v>
      </c>
      <c r="N1068">
        <v>4.0</v>
      </c>
      <c r="O1068">
        <v>8.68E-4</v>
      </c>
    </row>
    <row r="1069">
      <c r="A1069" s="106"/>
      <c r="B1069" s="139"/>
      <c r="C1069" s="106"/>
      <c r="D1069" s="106"/>
      <c r="E1069" s="106"/>
      <c r="F1069">
        <v>4.0</v>
      </c>
      <c r="G1069">
        <v>8.68E-4</v>
      </c>
      <c r="I1069" t="s">
        <v>585</v>
      </c>
      <c r="J1069" t="s">
        <v>586</v>
      </c>
      <c r="K1069" t="s">
        <v>558</v>
      </c>
      <c r="L1069" t="s">
        <v>590</v>
      </c>
      <c r="M1069" t="s">
        <v>836</v>
      </c>
      <c r="N1069" t="s">
        <v>577</v>
      </c>
      <c r="O1069" t="s">
        <v>577</v>
      </c>
      <c r="P1069" t="s">
        <v>577</v>
      </c>
      <c r="Q1069" t="s">
        <v>577</v>
      </c>
      <c r="R1069" t="s">
        <v>577</v>
      </c>
      <c r="S1069" t="s">
        <v>577</v>
      </c>
      <c r="T1069" t="s">
        <v>577</v>
      </c>
      <c r="U1069" t="s">
        <v>577</v>
      </c>
      <c r="V1069" t="s">
        <v>578</v>
      </c>
      <c r="W1069">
        <v>4.0</v>
      </c>
      <c r="X1069">
        <v>8.68E-4</v>
      </c>
    </row>
    <row r="1070">
      <c r="A1070" s="106"/>
      <c r="B1070" s="139"/>
      <c r="C1070" s="106"/>
      <c r="D1070" s="106"/>
      <c r="E1070" s="106"/>
      <c r="F1070">
        <v>4.0</v>
      </c>
      <c r="G1070">
        <v>8.68E-4</v>
      </c>
      <c r="I1070" t="s">
        <v>585</v>
      </c>
      <c r="J1070" t="s">
        <v>586</v>
      </c>
      <c r="K1070" t="s">
        <v>558</v>
      </c>
      <c r="L1070" t="s">
        <v>590</v>
      </c>
      <c r="M1070" t="s">
        <v>836</v>
      </c>
      <c r="N1070" t="s">
        <v>577</v>
      </c>
      <c r="O1070" t="s">
        <v>607</v>
      </c>
      <c r="P1070" t="s">
        <v>577</v>
      </c>
      <c r="Q1070" t="s">
        <v>577</v>
      </c>
      <c r="R1070" t="s">
        <v>578</v>
      </c>
      <c r="S1070">
        <v>4.0</v>
      </c>
      <c r="T1070">
        <v>8.68E-4</v>
      </c>
    </row>
    <row r="1071">
      <c r="A1071" s="106"/>
      <c r="B1071" s="139"/>
      <c r="C1071" s="106"/>
      <c r="D1071" s="106"/>
      <c r="E1071" s="106"/>
      <c r="F1071">
        <v>4.0</v>
      </c>
      <c r="G1071">
        <v>8.68E-4</v>
      </c>
      <c r="I1071" t="s">
        <v>585</v>
      </c>
      <c r="J1071" t="s">
        <v>586</v>
      </c>
      <c r="K1071" t="s">
        <v>558</v>
      </c>
      <c r="L1071" t="s">
        <v>590</v>
      </c>
      <c r="M1071" t="s">
        <v>836</v>
      </c>
      <c r="N1071" t="s">
        <v>836</v>
      </c>
      <c r="O1071" t="s">
        <v>836</v>
      </c>
      <c r="P1071" t="s">
        <v>836</v>
      </c>
      <c r="Q1071" t="s">
        <v>836</v>
      </c>
      <c r="R1071" t="s">
        <v>598</v>
      </c>
      <c r="S1071">
        <v>4.0</v>
      </c>
      <c r="T1071">
        <v>8.68E-4</v>
      </c>
    </row>
    <row r="1072">
      <c r="A1072" s="106"/>
      <c r="B1072" s="139"/>
      <c r="C1072" s="106"/>
      <c r="D1072" s="106"/>
      <c r="E1072" s="106"/>
      <c r="F1072">
        <v>4.0</v>
      </c>
      <c r="G1072">
        <v>8.68E-4</v>
      </c>
      <c r="I1072" t="s">
        <v>585</v>
      </c>
      <c r="J1072" t="s">
        <v>586</v>
      </c>
      <c r="K1072" t="s">
        <v>558</v>
      </c>
      <c r="L1072" t="s">
        <v>590</v>
      </c>
      <c r="M1072" t="s">
        <v>836</v>
      </c>
      <c r="N1072" t="s">
        <v>836</v>
      </c>
      <c r="O1072" t="s">
        <v>836</v>
      </c>
      <c r="P1072" t="s">
        <v>836</v>
      </c>
      <c r="Q1072" t="s">
        <v>836</v>
      </c>
      <c r="R1072" t="s">
        <v>836</v>
      </c>
      <c r="S1072" t="s">
        <v>598</v>
      </c>
      <c r="T1072">
        <v>4.0</v>
      </c>
      <c r="U1072">
        <v>8.68E-4</v>
      </c>
    </row>
    <row r="1073">
      <c r="A1073" s="106"/>
      <c r="B1073" s="139"/>
      <c r="C1073" s="106"/>
      <c r="D1073" s="106"/>
      <c r="E1073" s="106"/>
      <c r="F1073">
        <v>4.0</v>
      </c>
      <c r="G1073">
        <v>8.68E-4</v>
      </c>
      <c r="I1073" t="s">
        <v>585</v>
      </c>
      <c r="J1073" t="s">
        <v>586</v>
      </c>
      <c r="K1073" t="s">
        <v>558</v>
      </c>
      <c r="L1073" t="s">
        <v>590</v>
      </c>
      <c r="M1073" t="s">
        <v>814</v>
      </c>
      <c r="N1073" t="s">
        <v>990</v>
      </c>
      <c r="O1073" t="s">
        <v>598</v>
      </c>
      <c r="P1073">
        <v>4.0</v>
      </c>
      <c r="Q1073">
        <v>8.68E-4</v>
      </c>
    </row>
    <row r="1074">
      <c r="A1074" s="106"/>
      <c r="B1074" s="139"/>
      <c r="C1074" s="106"/>
      <c r="D1074" s="106"/>
      <c r="E1074" s="106"/>
      <c r="F1074">
        <v>4.0</v>
      </c>
      <c r="G1074">
        <v>8.68E-4</v>
      </c>
      <c r="I1074" t="s">
        <v>585</v>
      </c>
      <c r="J1074" t="s">
        <v>586</v>
      </c>
      <c r="K1074" t="s">
        <v>558</v>
      </c>
      <c r="L1074" t="s">
        <v>590</v>
      </c>
      <c r="M1074" t="s">
        <v>814</v>
      </c>
      <c r="N1074" t="s">
        <v>814</v>
      </c>
      <c r="O1074" t="s">
        <v>814</v>
      </c>
      <c r="P1074" t="s">
        <v>814</v>
      </c>
      <c r="Q1074" t="s">
        <v>814</v>
      </c>
      <c r="R1074" t="s">
        <v>814</v>
      </c>
      <c r="S1074" t="s">
        <v>646</v>
      </c>
      <c r="T1074">
        <v>4.0</v>
      </c>
      <c r="U1074">
        <v>8.68E-4</v>
      </c>
    </row>
    <row r="1075">
      <c r="A1075" s="106"/>
      <c r="B1075" s="139"/>
      <c r="C1075" s="106"/>
      <c r="D1075" s="106"/>
      <c r="E1075" s="106"/>
      <c r="F1075">
        <v>4.0</v>
      </c>
      <c r="G1075">
        <v>8.68E-4</v>
      </c>
      <c r="I1075" t="s">
        <v>585</v>
      </c>
      <c r="J1075" t="s">
        <v>586</v>
      </c>
      <c r="K1075" t="s">
        <v>558</v>
      </c>
      <c r="L1075" t="s">
        <v>590</v>
      </c>
      <c r="M1075" t="s">
        <v>1267</v>
      </c>
      <c r="N1075" t="s">
        <v>622</v>
      </c>
      <c r="O1075">
        <v>4.0</v>
      </c>
      <c r="P1075">
        <v>8.68E-4</v>
      </c>
    </row>
    <row r="1076">
      <c r="A1076" s="106"/>
      <c r="B1076" s="139"/>
      <c r="C1076" s="106"/>
      <c r="D1076" s="106"/>
      <c r="E1076" s="106"/>
      <c r="F1076">
        <v>4.0</v>
      </c>
      <c r="G1076">
        <v>8.68E-4</v>
      </c>
      <c r="I1076" t="s">
        <v>585</v>
      </c>
      <c r="J1076" t="s">
        <v>586</v>
      </c>
      <c r="K1076" t="s">
        <v>558</v>
      </c>
      <c r="L1076" t="s">
        <v>562</v>
      </c>
      <c r="M1076" t="s">
        <v>622</v>
      </c>
      <c r="N1076" t="s">
        <v>1208</v>
      </c>
      <c r="O1076" t="s">
        <v>646</v>
      </c>
      <c r="P1076">
        <v>4.0</v>
      </c>
      <c r="Q1076">
        <v>8.68E-4</v>
      </c>
    </row>
    <row r="1077">
      <c r="A1077" s="106"/>
      <c r="B1077" s="139"/>
      <c r="C1077" s="106"/>
      <c r="D1077" s="106"/>
      <c r="E1077" s="106"/>
      <c r="F1077">
        <v>4.0</v>
      </c>
      <c r="G1077">
        <v>8.68E-4</v>
      </c>
      <c r="I1077" t="s">
        <v>585</v>
      </c>
      <c r="J1077" t="s">
        <v>586</v>
      </c>
      <c r="K1077" t="s">
        <v>558</v>
      </c>
      <c r="L1077" t="s">
        <v>562</v>
      </c>
      <c r="M1077" t="s">
        <v>607</v>
      </c>
      <c r="N1077" t="s">
        <v>607</v>
      </c>
      <c r="O1077" t="s">
        <v>700</v>
      </c>
      <c r="P1077">
        <v>4.0</v>
      </c>
      <c r="Q1077">
        <v>8.68E-4</v>
      </c>
    </row>
    <row r="1078">
      <c r="A1078" s="106"/>
      <c r="B1078" s="139"/>
      <c r="C1078" s="106"/>
      <c r="D1078" s="106"/>
      <c r="E1078" s="106"/>
      <c r="F1078">
        <v>4.0</v>
      </c>
      <c r="G1078">
        <v>8.68E-4</v>
      </c>
      <c r="I1078" t="s">
        <v>585</v>
      </c>
      <c r="J1078" t="s">
        <v>586</v>
      </c>
      <c r="K1078" t="s">
        <v>558</v>
      </c>
      <c r="L1078" t="s">
        <v>607</v>
      </c>
      <c r="M1078" t="s">
        <v>607</v>
      </c>
      <c r="N1078" t="s">
        <v>607</v>
      </c>
      <c r="O1078" t="s">
        <v>587</v>
      </c>
      <c r="P1078">
        <v>4.0</v>
      </c>
      <c r="Q1078">
        <v>8.68E-4</v>
      </c>
    </row>
    <row r="1079">
      <c r="A1079" s="106"/>
      <c r="B1079" s="139"/>
      <c r="C1079" s="106"/>
      <c r="D1079" s="106"/>
      <c r="E1079" s="106"/>
      <c r="F1079">
        <v>4.0</v>
      </c>
      <c r="G1079">
        <v>8.68E-4</v>
      </c>
      <c r="I1079" t="s">
        <v>585</v>
      </c>
      <c r="J1079" t="s">
        <v>558</v>
      </c>
      <c r="K1079" t="s">
        <v>607</v>
      </c>
      <c r="L1079" t="s">
        <v>572</v>
      </c>
      <c r="M1079" t="s">
        <v>607</v>
      </c>
      <c r="N1079" t="s">
        <v>572</v>
      </c>
      <c r="O1079" t="s">
        <v>607</v>
      </c>
      <c r="P1079" t="s">
        <v>572</v>
      </c>
      <c r="Q1079" t="s">
        <v>607</v>
      </c>
      <c r="R1079" t="s">
        <v>572</v>
      </c>
      <c r="S1079" t="s">
        <v>607</v>
      </c>
      <c r="T1079" t="s">
        <v>572</v>
      </c>
      <c r="U1079" t="s">
        <v>607</v>
      </c>
      <c r="V1079" t="s">
        <v>572</v>
      </c>
      <c r="W1079" t="s">
        <v>607</v>
      </c>
      <c r="X1079" t="s">
        <v>572</v>
      </c>
      <c r="Y1079" t="s">
        <v>607</v>
      </c>
      <c r="Z1079" t="s">
        <v>572</v>
      </c>
      <c r="AA1079" t="s">
        <v>607</v>
      </c>
      <c r="AB1079" t="s">
        <v>675</v>
      </c>
      <c r="AC1079">
        <v>4.0</v>
      </c>
      <c r="AD1079">
        <v>8.68E-4</v>
      </c>
    </row>
    <row r="1080">
      <c r="A1080" s="106"/>
      <c r="B1080" s="139"/>
      <c r="C1080" s="106"/>
      <c r="D1080" s="106"/>
      <c r="E1080" s="106"/>
      <c r="F1080">
        <v>4.0</v>
      </c>
      <c r="G1080">
        <v>8.68E-4</v>
      </c>
      <c r="I1080" t="s">
        <v>585</v>
      </c>
      <c r="J1080" t="s">
        <v>558</v>
      </c>
      <c r="K1080" t="s">
        <v>990</v>
      </c>
      <c r="L1080" t="s">
        <v>675</v>
      </c>
      <c r="M1080">
        <v>4.0</v>
      </c>
      <c r="N1080">
        <v>8.68E-4</v>
      </c>
    </row>
    <row r="1081">
      <c r="A1081" s="106"/>
      <c r="B1081" s="139"/>
      <c r="C1081" s="106"/>
      <c r="D1081" s="106"/>
      <c r="E1081" s="106"/>
      <c r="F1081">
        <v>4.0</v>
      </c>
      <c r="G1081">
        <v>8.68E-4</v>
      </c>
      <c r="I1081" t="s">
        <v>585</v>
      </c>
      <c r="J1081" t="s">
        <v>558</v>
      </c>
      <c r="K1081" t="s">
        <v>836</v>
      </c>
      <c r="L1081" t="s">
        <v>836</v>
      </c>
      <c r="M1081" t="s">
        <v>598</v>
      </c>
      <c r="N1081">
        <v>4.0</v>
      </c>
      <c r="O1081">
        <v>8.68E-4</v>
      </c>
    </row>
    <row r="1082">
      <c r="A1082" s="106"/>
      <c r="B1082" s="139"/>
      <c r="C1082" s="106"/>
      <c r="D1082" s="106"/>
      <c r="E1082" s="106"/>
      <c r="F1082">
        <v>4.0</v>
      </c>
      <c r="G1082">
        <v>8.68E-4</v>
      </c>
      <c r="I1082" t="s">
        <v>585</v>
      </c>
      <c r="J1082" t="s">
        <v>558</v>
      </c>
      <c r="K1082" t="s">
        <v>814</v>
      </c>
      <c r="L1082" t="s">
        <v>814</v>
      </c>
      <c r="M1082" t="s">
        <v>814</v>
      </c>
      <c r="N1082" t="s">
        <v>646</v>
      </c>
      <c r="O1082">
        <v>4.0</v>
      </c>
      <c r="P1082">
        <v>8.68E-4</v>
      </c>
    </row>
    <row r="1083">
      <c r="A1083" s="106"/>
      <c r="B1083" s="139"/>
      <c r="C1083" s="106"/>
      <c r="D1083" s="106"/>
      <c r="E1083" s="106"/>
      <c r="F1083">
        <v>4.0</v>
      </c>
      <c r="G1083">
        <v>8.68E-4</v>
      </c>
      <c r="I1083" t="s">
        <v>585</v>
      </c>
      <c r="J1083" t="s">
        <v>576</v>
      </c>
      <c r="K1083" t="s">
        <v>562</v>
      </c>
      <c r="L1083" t="s">
        <v>590</v>
      </c>
      <c r="M1083">
        <v>4.0</v>
      </c>
      <c r="N1083">
        <v>8.68E-4</v>
      </c>
    </row>
    <row r="1084">
      <c r="A1084" s="106"/>
      <c r="B1084" s="139"/>
      <c r="C1084" s="106"/>
      <c r="D1084" s="106"/>
      <c r="E1084" s="106"/>
      <c r="F1084">
        <v>4.0</v>
      </c>
      <c r="G1084">
        <v>8.68E-4</v>
      </c>
      <c r="I1084" t="s">
        <v>585</v>
      </c>
      <c r="J1084" t="s">
        <v>576</v>
      </c>
      <c r="K1084" t="s">
        <v>562</v>
      </c>
      <c r="L1084" t="s">
        <v>562</v>
      </c>
      <c r="M1084" t="s">
        <v>562</v>
      </c>
      <c r="N1084" t="s">
        <v>590</v>
      </c>
      <c r="O1084">
        <v>4.0</v>
      </c>
      <c r="P1084">
        <v>8.68E-4</v>
      </c>
    </row>
    <row r="1085">
      <c r="A1085" s="106"/>
      <c r="B1085" s="139"/>
      <c r="C1085" s="106"/>
      <c r="D1085" s="106"/>
      <c r="E1085" s="106"/>
      <c r="F1085">
        <v>4.0</v>
      </c>
      <c r="G1085">
        <v>8.68E-4</v>
      </c>
      <c r="I1085" t="s">
        <v>585</v>
      </c>
      <c r="J1085" t="s">
        <v>576</v>
      </c>
      <c r="K1085" t="s">
        <v>742</v>
      </c>
      <c r="L1085" t="s">
        <v>1268</v>
      </c>
      <c r="M1085" t="s">
        <v>646</v>
      </c>
      <c r="N1085">
        <v>4.0</v>
      </c>
      <c r="O1085">
        <v>8.68E-4</v>
      </c>
    </row>
    <row r="1086">
      <c r="A1086" s="106"/>
      <c r="B1086" s="139"/>
      <c r="C1086" s="106"/>
      <c r="D1086" s="106"/>
      <c r="E1086" s="106"/>
      <c r="F1086">
        <v>4.0</v>
      </c>
      <c r="G1086">
        <v>8.68E-4</v>
      </c>
      <c r="I1086" t="s">
        <v>585</v>
      </c>
      <c r="J1086" t="s">
        <v>576</v>
      </c>
      <c r="K1086" t="s">
        <v>742</v>
      </c>
      <c r="L1086" t="s">
        <v>646</v>
      </c>
      <c r="M1086">
        <v>4.0</v>
      </c>
      <c r="N1086">
        <v>8.68E-4</v>
      </c>
    </row>
    <row r="1087">
      <c r="A1087" s="106"/>
      <c r="B1087" s="139"/>
      <c r="C1087" s="106"/>
      <c r="D1087" s="106"/>
      <c r="E1087" s="106"/>
      <c r="F1087">
        <v>4.0</v>
      </c>
      <c r="G1087">
        <v>8.68E-4</v>
      </c>
      <c r="I1087" t="s">
        <v>585</v>
      </c>
      <c r="J1087" t="s">
        <v>576</v>
      </c>
      <c r="K1087" t="s">
        <v>1036</v>
      </c>
      <c r="L1087" t="s">
        <v>1036</v>
      </c>
      <c r="M1087" t="s">
        <v>1036</v>
      </c>
      <c r="N1087" t="s">
        <v>598</v>
      </c>
      <c r="O1087">
        <v>4.0</v>
      </c>
      <c r="P1087">
        <v>8.68E-4</v>
      </c>
    </row>
    <row r="1088">
      <c r="A1088" s="106"/>
      <c r="B1088" s="139"/>
      <c r="C1088" s="106"/>
      <c r="D1088" s="106"/>
      <c r="E1088" s="106"/>
      <c r="F1088">
        <v>4.0</v>
      </c>
      <c r="G1088">
        <v>8.68E-4</v>
      </c>
      <c r="I1088" t="s">
        <v>585</v>
      </c>
      <c r="J1088" t="s">
        <v>576</v>
      </c>
      <c r="K1088" t="s">
        <v>836</v>
      </c>
      <c r="L1088" t="s">
        <v>836</v>
      </c>
      <c r="M1088" t="s">
        <v>836</v>
      </c>
      <c r="N1088" t="s">
        <v>836</v>
      </c>
      <c r="O1088" t="s">
        <v>836</v>
      </c>
      <c r="P1088" t="s">
        <v>836</v>
      </c>
      <c r="Q1088" t="s">
        <v>836</v>
      </c>
      <c r="R1088" t="s">
        <v>836</v>
      </c>
      <c r="S1088" t="s">
        <v>598</v>
      </c>
      <c r="T1088">
        <v>4.0</v>
      </c>
      <c r="U1088">
        <v>8.68E-4</v>
      </c>
    </row>
    <row r="1089">
      <c r="A1089" s="106"/>
      <c r="B1089" s="139"/>
      <c r="C1089" s="106"/>
      <c r="D1089" s="106"/>
      <c r="E1089" s="106"/>
      <c r="F1089">
        <v>4.0</v>
      </c>
      <c r="G1089">
        <v>8.68E-4</v>
      </c>
      <c r="I1089" t="s">
        <v>585</v>
      </c>
      <c r="J1089" t="s">
        <v>576</v>
      </c>
      <c r="K1089" t="s">
        <v>972</v>
      </c>
      <c r="L1089">
        <v>4.0</v>
      </c>
      <c r="M1089">
        <v>8.68E-4</v>
      </c>
    </row>
    <row r="1090">
      <c r="A1090" s="106"/>
      <c r="B1090" s="139"/>
      <c r="C1090" s="106"/>
      <c r="D1090" s="106"/>
      <c r="E1090" s="106"/>
      <c r="F1090">
        <v>4.0</v>
      </c>
      <c r="G1090">
        <v>8.68E-4</v>
      </c>
      <c r="I1090" t="s">
        <v>557</v>
      </c>
      <c r="J1090" t="s">
        <v>558</v>
      </c>
      <c r="K1090" t="s">
        <v>1269</v>
      </c>
      <c r="L1090" t="s">
        <v>576</v>
      </c>
      <c r="M1090" t="s">
        <v>703</v>
      </c>
      <c r="N1090">
        <v>4.0</v>
      </c>
      <c r="O1090">
        <v>8.68E-4</v>
      </c>
    </row>
    <row r="1091">
      <c r="A1091" s="106"/>
      <c r="B1091" s="139"/>
      <c r="C1091" s="106"/>
      <c r="D1091" s="106"/>
      <c r="E1091" s="106"/>
      <c r="F1091">
        <v>4.0</v>
      </c>
      <c r="G1091">
        <v>8.68E-4</v>
      </c>
      <c r="I1091" t="s">
        <v>557</v>
      </c>
      <c r="J1091" t="s">
        <v>558</v>
      </c>
      <c r="K1091" t="s">
        <v>575</v>
      </c>
      <c r="L1091" t="s">
        <v>576</v>
      </c>
      <c r="M1091" t="s">
        <v>577</v>
      </c>
      <c r="N1091" t="s">
        <v>577</v>
      </c>
      <c r="O1091" t="s">
        <v>577</v>
      </c>
      <c r="P1091" t="s">
        <v>577</v>
      </c>
      <c r="Q1091" t="s">
        <v>577</v>
      </c>
      <c r="R1091" t="s">
        <v>577</v>
      </c>
      <c r="S1091" t="s">
        <v>703</v>
      </c>
      <c r="T1091">
        <v>4.0</v>
      </c>
      <c r="U1091">
        <v>8.68E-4</v>
      </c>
    </row>
    <row r="1092">
      <c r="A1092" s="106"/>
      <c r="B1092" s="139"/>
      <c r="C1092" s="106"/>
      <c r="D1092" s="106"/>
      <c r="E1092" s="106"/>
      <c r="F1092">
        <v>4.0</v>
      </c>
      <c r="G1092">
        <v>8.68E-4</v>
      </c>
      <c r="I1092" t="s">
        <v>557</v>
      </c>
      <c r="J1092" t="s">
        <v>558</v>
      </c>
      <c r="K1092" t="s">
        <v>575</v>
      </c>
      <c r="L1092" t="s">
        <v>576</v>
      </c>
      <c r="M1092" t="s">
        <v>577</v>
      </c>
      <c r="N1092" t="s">
        <v>607</v>
      </c>
      <c r="O1092" t="s">
        <v>607</v>
      </c>
      <c r="P1092" t="s">
        <v>607</v>
      </c>
      <c r="Q1092" t="s">
        <v>607</v>
      </c>
      <c r="R1092" t="s">
        <v>607</v>
      </c>
      <c r="S1092" t="s">
        <v>700</v>
      </c>
      <c r="T1092">
        <v>4.0</v>
      </c>
      <c r="U1092">
        <v>8.68E-4</v>
      </c>
    </row>
    <row r="1093">
      <c r="A1093" s="106"/>
      <c r="B1093" s="139"/>
      <c r="C1093" s="106"/>
      <c r="D1093" s="106"/>
      <c r="E1093" s="106"/>
      <c r="F1093">
        <v>4.0</v>
      </c>
      <c r="G1093">
        <v>8.68E-4</v>
      </c>
      <c r="I1093" t="s">
        <v>557</v>
      </c>
      <c r="J1093" t="s">
        <v>558</v>
      </c>
      <c r="K1093" t="s">
        <v>585</v>
      </c>
      <c r="L1093" t="s">
        <v>576</v>
      </c>
      <c r="M1093" t="s">
        <v>562</v>
      </c>
      <c r="N1093" t="s">
        <v>562</v>
      </c>
      <c r="O1093" t="s">
        <v>836</v>
      </c>
      <c r="P1093" t="s">
        <v>562</v>
      </c>
      <c r="Q1093" t="s">
        <v>1073</v>
      </c>
      <c r="R1093" t="s">
        <v>562</v>
      </c>
      <c r="S1093" t="s">
        <v>1073</v>
      </c>
      <c r="T1093" t="s">
        <v>562</v>
      </c>
      <c r="U1093" t="s">
        <v>1073</v>
      </c>
      <c r="V1093" t="s">
        <v>562</v>
      </c>
      <c r="W1093" t="s">
        <v>1073</v>
      </c>
      <c r="X1093" t="s">
        <v>587</v>
      </c>
      <c r="Y1093">
        <v>4.0</v>
      </c>
      <c r="Z1093">
        <v>8.68E-4</v>
      </c>
    </row>
    <row r="1094">
      <c r="A1094" s="106"/>
      <c r="B1094" s="139"/>
      <c r="C1094" s="106"/>
      <c r="D1094" s="106"/>
      <c r="E1094" s="106"/>
      <c r="F1094">
        <v>4.0</v>
      </c>
      <c r="G1094">
        <v>8.68E-4</v>
      </c>
      <c r="I1094" t="s">
        <v>557</v>
      </c>
      <c r="J1094" t="s">
        <v>558</v>
      </c>
      <c r="K1094" t="s">
        <v>585</v>
      </c>
      <c r="L1094" t="s">
        <v>576</v>
      </c>
      <c r="M1094" t="s">
        <v>1093</v>
      </c>
      <c r="N1094" t="s">
        <v>587</v>
      </c>
      <c r="O1094">
        <v>4.0</v>
      </c>
      <c r="P1094">
        <v>8.68E-4</v>
      </c>
    </row>
    <row r="1095">
      <c r="A1095" s="106"/>
      <c r="B1095" s="139"/>
      <c r="C1095" s="106"/>
      <c r="D1095" s="106"/>
      <c r="E1095" s="106"/>
      <c r="F1095">
        <v>4.0</v>
      </c>
      <c r="G1095">
        <v>8.68E-4</v>
      </c>
      <c r="I1095" t="s">
        <v>557</v>
      </c>
      <c r="J1095" t="s">
        <v>576</v>
      </c>
      <c r="K1095" t="s">
        <v>590</v>
      </c>
      <c r="L1095">
        <v>4.0</v>
      </c>
      <c r="M1095">
        <v>8.68E-4</v>
      </c>
    </row>
    <row r="1096">
      <c r="A1096" s="106"/>
      <c r="B1096" s="139"/>
      <c r="C1096" s="106"/>
      <c r="D1096" s="106"/>
      <c r="E1096" s="106"/>
      <c r="F1096">
        <v>3.0</v>
      </c>
      <c r="G1096">
        <v>6.51E-4</v>
      </c>
      <c r="I1096" t="s">
        <v>805</v>
      </c>
      <c r="J1096" t="s">
        <v>973</v>
      </c>
      <c r="K1096" t="s">
        <v>586</v>
      </c>
      <c r="L1096" t="s">
        <v>558</v>
      </c>
      <c r="M1096" t="s">
        <v>575</v>
      </c>
      <c r="N1096" t="s">
        <v>576</v>
      </c>
      <c r="O1096" t="s">
        <v>1270</v>
      </c>
      <c r="P1096" t="s">
        <v>590</v>
      </c>
      <c r="Q1096" t="s">
        <v>968</v>
      </c>
      <c r="R1096">
        <v>3.0</v>
      </c>
      <c r="S1096">
        <v>6.51E-4</v>
      </c>
    </row>
    <row r="1097">
      <c r="A1097" s="106"/>
      <c r="B1097" s="139"/>
      <c r="C1097" s="106"/>
      <c r="D1097" s="106"/>
      <c r="E1097" s="106"/>
      <c r="F1097">
        <v>3.0</v>
      </c>
      <c r="G1097">
        <v>6.51E-4</v>
      </c>
      <c r="I1097" t="s">
        <v>805</v>
      </c>
      <c r="J1097" t="s">
        <v>973</v>
      </c>
      <c r="K1097" t="s">
        <v>586</v>
      </c>
      <c r="L1097" t="s">
        <v>558</v>
      </c>
      <c r="M1097" t="s">
        <v>575</v>
      </c>
      <c r="N1097" t="s">
        <v>576</v>
      </c>
      <c r="O1097" t="s">
        <v>1270</v>
      </c>
      <c r="P1097" t="s">
        <v>598</v>
      </c>
      <c r="Q1097" t="s">
        <v>968</v>
      </c>
      <c r="R1097">
        <v>3.0</v>
      </c>
      <c r="S1097">
        <v>6.51E-4</v>
      </c>
    </row>
    <row r="1098">
      <c r="A1098" s="106"/>
      <c r="B1098" s="139"/>
      <c r="C1098" s="106"/>
      <c r="D1098" s="106"/>
      <c r="E1098" s="106"/>
      <c r="F1098">
        <v>3.0</v>
      </c>
      <c r="G1098">
        <v>6.51E-4</v>
      </c>
      <c r="I1098" t="s">
        <v>805</v>
      </c>
      <c r="J1098" t="s">
        <v>973</v>
      </c>
      <c r="K1098" t="s">
        <v>586</v>
      </c>
      <c r="L1098" t="s">
        <v>558</v>
      </c>
      <c r="M1098" t="s">
        <v>590</v>
      </c>
      <c r="N1098" t="s">
        <v>590</v>
      </c>
      <c r="O1098" t="s">
        <v>968</v>
      </c>
      <c r="P1098">
        <v>3.0</v>
      </c>
      <c r="Q1098">
        <v>6.51E-4</v>
      </c>
    </row>
    <row r="1099">
      <c r="A1099" s="106"/>
      <c r="B1099" s="139"/>
      <c r="C1099" s="106"/>
      <c r="D1099" s="106"/>
      <c r="E1099" s="106"/>
      <c r="F1099">
        <v>3.0</v>
      </c>
      <c r="G1099">
        <v>6.51E-4</v>
      </c>
      <c r="I1099" t="s">
        <v>805</v>
      </c>
      <c r="J1099" t="s">
        <v>973</v>
      </c>
      <c r="K1099" t="s">
        <v>586</v>
      </c>
      <c r="L1099" t="s">
        <v>558</v>
      </c>
      <c r="M1099" t="s">
        <v>590</v>
      </c>
      <c r="N1099" t="s">
        <v>953</v>
      </c>
      <c r="O1099" t="s">
        <v>968</v>
      </c>
      <c r="P1099">
        <v>3.0</v>
      </c>
      <c r="Q1099">
        <v>6.51E-4</v>
      </c>
    </row>
    <row r="1100">
      <c r="A1100" s="106"/>
      <c r="B1100" s="139"/>
      <c r="C1100" s="106"/>
      <c r="D1100" s="106"/>
      <c r="E1100" s="106"/>
      <c r="F1100">
        <v>3.0</v>
      </c>
      <c r="G1100">
        <v>6.51E-4</v>
      </c>
      <c r="I1100" t="s">
        <v>575</v>
      </c>
      <c r="J1100" t="s">
        <v>586</v>
      </c>
      <c r="K1100" t="s">
        <v>558</v>
      </c>
      <c r="L1100" t="s">
        <v>590</v>
      </c>
      <c r="M1100" t="s">
        <v>577</v>
      </c>
      <c r="N1100" t="s">
        <v>577</v>
      </c>
      <c r="O1100" t="s">
        <v>577</v>
      </c>
      <c r="P1100" t="s">
        <v>577</v>
      </c>
      <c r="Q1100" t="s">
        <v>577</v>
      </c>
      <c r="R1100" t="s">
        <v>577</v>
      </c>
      <c r="S1100" t="s">
        <v>577</v>
      </c>
      <c r="T1100" t="s">
        <v>577</v>
      </c>
      <c r="U1100" t="s">
        <v>577</v>
      </c>
      <c r="V1100" t="s">
        <v>577</v>
      </c>
      <c r="W1100" t="s">
        <v>577</v>
      </c>
      <c r="X1100" t="s">
        <v>577</v>
      </c>
      <c r="Y1100" t="s">
        <v>577</v>
      </c>
      <c r="Z1100" t="s">
        <v>577</v>
      </c>
      <c r="AA1100" t="s">
        <v>577</v>
      </c>
      <c r="AB1100" t="s">
        <v>577</v>
      </c>
      <c r="AC1100" t="s">
        <v>577</v>
      </c>
      <c r="AD1100" t="s">
        <v>577</v>
      </c>
      <c r="AE1100" t="s">
        <v>577</v>
      </c>
      <c r="AF1100" t="s">
        <v>577</v>
      </c>
      <c r="AG1100" t="s">
        <v>578</v>
      </c>
      <c r="AH1100">
        <v>3.0</v>
      </c>
      <c r="AI1100">
        <v>6.51E-4</v>
      </c>
    </row>
    <row r="1101">
      <c r="A1101" s="106"/>
      <c r="B1101" s="139"/>
      <c r="C1101" s="106"/>
      <c r="D1101" s="106"/>
      <c r="E1101" s="106"/>
      <c r="F1101">
        <v>3.0</v>
      </c>
      <c r="G1101">
        <v>6.51E-4</v>
      </c>
      <c r="I1101" t="s">
        <v>575</v>
      </c>
      <c r="J1101" t="s">
        <v>586</v>
      </c>
      <c r="K1101" t="s">
        <v>558</v>
      </c>
      <c r="L1101" t="s">
        <v>590</v>
      </c>
      <c r="M1101" t="s">
        <v>577</v>
      </c>
      <c r="N1101" t="s">
        <v>577</v>
      </c>
      <c r="O1101" t="s">
        <v>577</v>
      </c>
      <c r="P1101" t="s">
        <v>577</v>
      </c>
      <c r="Q1101" t="s">
        <v>577</v>
      </c>
      <c r="R1101" t="s">
        <v>577</v>
      </c>
      <c r="S1101" t="s">
        <v>577</v>
      </c>
      <c r="T1101" t="s">
        <v>577</v>
      </c>
      <c r="U1101" t="s">
        <v>577</v>
      </c>
      <c r="V1101" t="s">
        <v>577</v>
      </c>
      <c r="W1101" t="s">
        <v>577</v>
      </c>
      <c r="X1101" t="s">
        <v>577</v>
      </c>
      <c r="Y1101" t="s">
        <v>577</v>
      </c>
      <c r="Z1101" t="s">
        <v>577</v>
      </c>
      <c r="AA1101" t="s">
        <v>577</v>
      </c>
      <c r="AB1101" t="s">
        <v>577</v>
      </c>
      <c r="AC1101" t="s">
        <v>577</v>
      </c>
      <c r="AD1101" t="s">
        <v>577</v>
      </c>
      <c r="AE1101" t="s">
        <v>577</v>
      </c>
      <c r="AF1101" t="s">
        <v>577</v>
      </c>
      <c r="AG1101" t="s">
        <v>577</v>
      </c>
      <c r="AH1101" t="s">
        <v>577</v>
      </c>
      <c r="AI1101" t="s">
        <v>578</v>
      </c>
      <c r="AJ1101">
        <v>3.0</v>
      </c>
      <c r="AK1101">
        <v>6.51E-4</v>
      </c>
    </row>
    <row r="1102">
      <c r="A1102" s="106"/>
      <c r="B1102" s="139"/>
      <c r="C1102" s="106"/>
      <c r="D1102" s="106"/>
      <c r="E1102" s="106"/>
      <c r="F1102">
        <v>3.0</v>
      </c>
      <c r="G1102">
        <v>6.51E-4</v>
      </c>
      <c r="I1102" t="s">
        <v>575</v>
      </c>
      <c r="J1102" t="s">
        <v>586</v>
      </c>
      <c r="K1102" t="s">
        <v>558</v>
      </c>
      <c r="L1102" t="s">
        <v>590</v>
      </c>
      <c r="M1102" t="s">
        <v>577</v>
      </c>
      <c r="N1102" t="s">
        <v>577</v>
      </c>
      <c r="O1102" t="s">
        <v>577</v>
      </c>
      <c r="P1102" t="s">
        <v>577</v>
      </c>
      <c r="Q1102" t="s">
        <v>577</v>
      </c>
      <c r="R1102" t="s">
        <v>577</v>
      </c>
      <c r="S1102" t="s">
        <v>577</v>
      </c>
      <c r="T1102" t="s">
        <v>577</v>
      </c>
      <c r="U1102" t="s">
        <v>577</v>
      </c>
      <c r="V1102" t="s">
        <v>577</v>
      </c>
      <c r="W1102" t="s">
        <v>577</v>
      </c>
      <c r="X1102" t="s">
        <v>577</v>
      </c>
      <c r="Y1102" t="s">
        <v>577</v>
      </c>
      <c r="Z1102" t="s">
        <v>577</v>
      </c>
      <c r="AA1102" t="s">
        <v>577</v>
      </c>
      <c r="AB1102" t="s">
        <v>577</v>
      </c>
      <c r="AC1102" t="s">
        <v>577</v>
      </c>
      <c r="AD1102" t="s">
        <v>577</v>
      </c>
      <c r="AE1102" t="s">
        <v>577</v>
      </c>
      <c r="AF1102" t="s">
        <v>577</v>
      </c>
      <c r="AG1102" t="s">
        <v>577</v>
      </c>
      <c r="AH1102" t="s">
        <v>577</v>
      </c>
      <c r="AI1102" t="s">
        <v>577</v>
      </c>
      <c r="AJ1102" t="s">
        <v>577</v>
      </c>
      <c r="AK1102" t="s">
        <v>577</v>
      </c>
      <c r="AL1102" t="s">
        <v>577</v>
      </c>
      <c r="AM1102" t="s">
        <v>577</v>
      </c>
      <c r="AN1102" t="s">
        <v>578</v>
      </c>
      <c r="AO1102">
        <v>3.0</v>
      </c>
      <c r="AP1102">
        <v>6.51E-4</v>
      </c>
    </row>
    <row r="1103">
      <c r="A1103" s="106"/>
      <c r="B1103" s="139"/>
      <c r="C1103" s="106"/>
      <c r="D1103" s="106"/>
      <c r="E1103" s="106"/>
      <c r="F1103">
        <v>3.0</v>
      </c>
      <c r="G1103">
        <v>6.51E-4</v>
      </c>
      <c r="I1103" t="s">
        <v>575</v>
      </c>
      <c r="J1103" t="s">
        <v>586</v>
      </c>
      <c r="K1103" t="s">
        <v>558</v>
      </c>
      <c r="L1103" t="s">
        <v>590</v>
      </c>
      <c r="M1103" t="s">
        <v>577</v>
      </c>
      <c r="N1103" t="s">
        <v>577</v>
      </c>
      <c r="O1103" t="s">
        <v>577</v>
      </c>
      <c r="P1103" t="s">
        <v>577</v>
      </c>
      <c r="Q1103" t="s">
        <v>577</v>
      </c>
      <c r="R1103" t="s">
        <v>577</v>
      </c>
      <c r="S1103" t="s">
        <v>577</v>
      </c>
      <c r="T1103" t="s">
        <v>577</v>
      </c>
      <c r="U1103" t="s">
        <v>577</v>
      </c>
      <c r="V1103" t="s">
        <v>577</v>
      </c>
      <c r="W1103" t="s">
        <v>577</v>
      </c>
      <c r="X1103" t="s">
        <v>577</v>
      </c>
      <c r="Y1103" t="s">
        <v>577</v>
      </c>
      <c r="Z1103" t="s">
        <v>577</v>
      </c>
      <c r="AA1103" t="s">
        <v>577</v>
      </c>
      <c r="AB1103" t="s">
        <v>577</v>
      </c>
      <c r="AC1103" t="s">
        <v>577</v>
      </c>
      <c r="AD1103" t="s">
        <v>577</v>
      </c>
      <c r="AE1103" t="s">
        <v>577</v>
      </c>
      <c r="AF1103" t="s">
        <v>577</v>
      </c>
      <c r="AG1103" t="s">
        <v>577</v>
      </c>
      <c r="AH1103" t="s">
        <v>577</v>
      </c>
      <c r="AI1103" t="s">
        <v>577</v>
      </c>
      <c r="AJ1103" t="s">
        <v>577</v>
      </c>
      <c r="AK1103" t="s">
        <v>577</v>
      </c>
      <c r="AL1103" t="s">
        <v>577</v>
      </c>
      <c r="AM1103" t="s">
        <v>577</v>
      </c>
      <c r="AN1103" t="s">
        <v>577</v>
      </c>
      <c r="AO1103" t="s">
        <v>577</v>
      </c>
      <c r="AP1103" t="s">
        <v>577</v>
      </c>
      <c r="AQ1103" t="s">
        <v>577</v>
      </c>
      <c r="AR1103" t="s">
        <v>577</v>
      </c>
      <c r="AS1103" t="s">
        <v>577</v>
      </c>
      <c r="AT1103" t="s">
        <v>577</v>
      </c>
      <c r="AU1103" t="s">
        <v>578</v>
      </c>
      <c r="AV1103">
        <v>3.0</v>
      </c>
      <c r="AW1103">
        <v>6.51E-4</v>
      </c>
    </row>
    <row r="1104">
      <c r="A1104" s="106"/>
      <c r="B1104" s="139"/>
      <c r="C1104" s="106"/>
      <c r="D1104" s="106"/>
      <c r="E1104" s="106"/>
      <c r="F1104">
        <v>3.0</v>
      </c>
      <c r="G1104">
        <v>6.51E-4</v>
      </c>
      <c r="I1104" t="s">
        <v>575</v>
      </c>
      <c r="J1104" t="s">
        <v>586</v>
      </c>
      <c r="K1104" t="s">
        <v>558</v>
      </c>
      <c r="L1104" t="s">
        <v>590</v>
      </c>
      <c r="M1104" t="s">
        <v>577</v>
      </c>
      <c r="N1104" t="s">
        <v>577</v>
      </c>
      <c r="O1104" t="s">
        <v>577</v>
      </c>
      <c r="P1104" t="s">
        <v>577</v>
      </c>
      <c r="Q1104" t="s">
        <v>577</v>
      </c>
      <c r="R1104" t="s">
        <v>577</v>
      </c>
      <c r="S1104" t="s">
        <v>577</v>
      </c>
      <c r="T1104" t="s">
        <v>577</v>
      </c>
      <c r="U1104" t="s">
        <v>577</v>
      </c>
      <c r="V1104" t="s">
        <v>577</v>
      </c>
      <c r="W1104" t="s">
        <v>577</v>
      </c>
      <c r="X1104" t="s">
        <v>577</v>
      </c>
      <c r="Y1104" t="s">
        <v>577</v>
      </c>
      <c r="Z1104" t="s">
        <v>577</v>
      </c>
      <c r="AA1104" t="s">
        <v>577</v>
      </c>
      <c r="AB1104" t="s">
        <v>742</v>
      </c>
      <c r="AC1104" t="s">
        <v>577</v>
      </c>
      <c r="AD1104" t="s">
        <v>577</v>
      </c>
      <c r="AE1104" t="s">
        <v>578</v>
      </c>
      <c r="AF1104">
        <v>3.0</v>
      </c>
      <c r="AG1104">
        <v>6.51E-4</v>
      </c>
    </row>
    <row r="1105">
      <c r="A1105" s="106"/>
      <c r="B1105" s="139"/>
      <c r="C1105" s="106"/>
      <c r="D1105" s="106"/>
      <c r="E1105" s="106"/>
      <c r="F1105">
        <v>3.0</v>
      </c>
      <c r="G1105">
        <v>6.51E-4</v>
      </c>
      <c r="I1105" t="s">
        <v>575</v>
      </c>
      <c r="J1105" t="s">
        <v>586</v>
      </c>
      <c r="K1105" t="s">
        <v>558</v>
      </c>
      <c r="L1105" t="s">
        <v>590</v>
      </c>
      <c r="M1105" t="s">
        <v>577</v>
      </c>
      <c r="N1105" t="s">
        <v>577</v>
      </c>
      <c r="O1105" t="s">
        <v>577</v>
      </c>
      <c r="P1105" t="s">
        <v>577</v>
      </c>
      <c r="Q1105" t="s">
        <v>577</v>
      </c>
      <c r="R1105" t="s">
        <v>577</v>
      </c>
      <c r="S1105" t="s">
        <v>577</v>
      </c>
      <c r="T1105" t="s">
        <v>577</v>
      </c>
      <c r="U1105" t="s">
        <v>577</v>
      </c>
      <c r="V1105" t="s">
        <v>577</v>
      </c>
      <c r="W1105" t="s">
        <v>602</v>
      </c>
      <c r="X1105">
        <v>3.0</v>
      </c>
      <c r="Y1105">
        <v>6.51E-4</v>
      </c>
    </row>
    <row r="1106">
      <c r="A1106" s="106"/>
      <c r="B1106" s="139"/>
      <c r="C1106" s="106"/>
      <c r="D1106" s="106"/>
      <c r="E1106" s="106"/>
      <c r="F1106">
        <v>3.0</v>
      </c>
      <c r="G1106">
        <v>6.51E-4</v>
      </c>
      <c r="I1106" t="s">
        <v>575</v>
      </c>
      <c r="J1106" t="s">
        <v>586</v>
      </c>
      <c r="K1106" t="s">
        <v>558</v>
      </c>
      <c r="L1106" t="s">
        <v>590</v>
      </c>
      <c r="M1106" t="s">
        <v>577</v>
      </c>
      <c r="N1106" t="s">
        <v>577</v>
      </c>
      <c r="O1106" t="s">
        <v>577</v>
      </c>
      <c r="P1106" t="s">
        <v>577</v>
      </c>
      <c r="Q1106" t="s">
        <v>577</v>
      </c>
      <c r="R1106" t="s">
        <v>577</v>
      </c>
      <c r="S1106" t="s">
        <v>577</v>
      </c>
      <c r="T1106" t="s">
        <v>577</v>
      </c>
      <c r="U1106" t="s">
        <v>607</v>
      </c>
      <c r="V1106" t="s">
        <v>578</v>
      </c>
      <c r="W1106">
        <v>3.0</v>
      </c>
      <c r="X1106">
        <v>6.51E-4</v>
      </c>
    </row>
    <row r="1107">
      <c r="A1107" s="106"/>
      <c r="B1107" s="139"/>
      <c r="C1107" s="106"/>
      <c r="D1107" s="106"/>
      <c r="E1107" s="106"/>
      <c r="F1107">
        <v>3.0</v>
      </c>
      <c r="G1107">
        <v>6.51E-4</v>
      </c>
      <c r="I1107" t="s">
        <v>575</v>
      </c>
      <c r="J1107" t="s">
        <v>586</v>
      </c>
      <c r="K1107" t="s">
        <v>558</v>
      </c>
      <c r="L1107" t="s">
        <v>590</v>
      </c>
      <c r="M1107" t="s">
        <v>577</v>
      </c>
      <c r="N1107" t="s">
        <v>577</v>
      </c>
      <c r="O1107" t="s">
        <v>577</v>
      </c>
      <c r="P1107" t="s">
        <v>577</v>
      </c>
      <c r="Q1107" t="s">
        <v>577</v>
      </c>
      <c r="R1107" t="s">
        <v>577</v>
      </c>
      <c r="S1107" t="s">
        <v>577</v>
      </c>
      <c r="T1107" t="s">
        <v>577</v>
      </c>
      <c r="U1107" t="s">
        <v>742</v>
      </c>
      <c r="V1107" t="s">
        <v>578</v>
      </c>
      <c r="W1107">
        <v>3.0</v>
      </c>
      <c r="X1107">
        <v>6.51E-4</v>
      </c>
    </row>
    <row r="1108">
      <c r="A1108" s="106"/>
      <c r="B1108" s="139"/>
      <c r="C1108" s="106"/>
      <c r="D1108" s="106"/>
      <c r="E1108" s="106"/>
      <c r="F1108">
        <v>3.0</v>
      </c>
      <c r="G1108">
        <v>6.51E-4</v>
      </c>
      <c r="I1108" t="s">
        <v>575</v>
      </c>
      <c r="J1108" t="s">
        <v>586</v>
      </c>
      <c r="K1108" t="s">
        <v>558</v>
      </c>
      <c r="L1108" t="s">
        <v>590</v>
      </c>
      <c r="M1108" t="s">
        <v>577</v>
      </c>
      <c r="N1108" t="s">
        <v>577</v>
      </c>
      <c r="O1108" t="s">
        <v>577</v>
      </c>
      <c r="P1108" t="s">
        <v>577</v>
      </c>
      <c r="Q1108" t="s">
        <v>577</v>
      </c>
      <c r="R1108" t="s">
        <v>577</v>
      </c>
      <c r="S1108" t="s">
        <v>577</v>
      </c>
      <c r="T1108" t="s">
        <v>577</v>
      </c>
      <c r="U1108" t="s">
        <v>742</v>
      </c>
      <c r="V1108" t="s">
        <v>577</v>
      </c>
      <c r="W1108" t="s">
        <v>578</v>
      </c>
      <c r="X1108">
        <v>3.0</v>
      </c>
      <c r="Y1108">
        <v>6.51E-4</v>
      </c>
    </row>
    <row r="1109">
      <c r="A1109" s="106"/>
      <c r="B1109" s="139"/>
      <c r="C1109" s="106"/>
      <c r="D1109" s="106"/>
      <c r="E1109" s="106"/>
      <c r="F1109">
        <v>3.0</v>
      </c>
      <c r="G1109">
        <v>6.51E-4</v>
      </c>
      <c r="I1109" t="s">
        <v>575</v>
      </c>
      <c r="J1109" t="s">
        <v>586</v>
      </c>
      <c r="K1109" t="s">
        <v>558</v>
      </c>
      <c r="L1109" t="s">
        <v>590</v>
      </c>
      <c r="M1109" t="s">
        <v>577</v>
      </c>
      <c r="N1109" t="s">
        <v>577</v>
      </c>
      <c r="O1109" t="s">
        <v>577</v>
      </c>
      <c r="P1109" t="s">
        <v>577</v>
      </c>
      <c r="Q1109" t="s">
        <v>577</v>
      </c>
      <c r="R1109" t="s">
        <v>577</v>
      </c>
      <c r="S1109" t="s">
        <v>577</v>
      </c>
      <c r="T1109" t="s">
        <v>607</v>
      </c>
      <c r="U1109" t="s">
        <v>602</v>
      </c>
      <c r="V1109">
        <v>3.0</v>
      </c>
      <c r="W1109">
        <v>6.51E-4</v>
      </c>
    </row>
    <row r="1110">
      <c r="A1110" s="106"/>
      <c r="B1110" s="139"/>
      <c r="C1110" s="106"/>
      <c r="D1110" s="106"/>
      <c r="E1110" s="106"/>
      <c r="F1110">
        <v>3.0</v>
      </c>
      <c r="G1110">
        <v>6.51E-4</v>
      </c>
      <c r="I1110" t="s">
        <v>575</v>
      </c>
      <c r="J1110" t="s">
        <v>586</v>
      </c>
      <c r="K1110" t="s">
        <v>558</v>
      </c>
      <c r="L1110" t="s">
        <v>590</v>
      </c>
      <c r="M1110" t="s">
        <v>577</v>
      </c>
      <c r="N1110" t="s">
        <v>577</v>
      </c>
      <c r="O1110" t="s">
        <v>577</v>
      </c>
      <c r="P1110" t="s">
        <v>577</v>
      </c>
      <c r="Q1110" t="s">
        <v>577</v>
      </c>
      <c r="R1110" t="s">
        <v>577</v>
      </c>
      <c r="S1110" t="s">
        <v>607</v>
      </c>
      <c r="T1110" t="s">
        <v>577</v>
      </c>
      <c r="U1110" t="s">
        <v>578</v>
      </c>
      <c r="V1110">
        <v>3.0</v>
      </c>
      <c r="W1110">
        <v>6.51E-4</v>
      </c>
    </row>
    <row r="1111">
      <c r="A1111" s="106"/>
      <c r="B1111" s="139"/>
      <c r="C1111" s="106"/>
      <c r="D1111" s="106"/>
      <c r="E1111" s="106"/>
      <c r="F1111">
        <v>3.0</v>
      </c>
      <c r="G1111">
        <v>6.51E-4</v>
      </c>
      <c r="I1111" t="s">
        <v>575</v>
      </c>
      <c r="J1111" t="s">
        <v>586</v>
      </c>
      <c r="K1111" t="s">
        <v>558</v>
      </c>
      <c r="L1111" t="s">
        <v>590</v>
      </c>
      <c r="M1111" t="s">
        <v>577</v>
      </c>
      <c r="N1111" t="s">
        <v>577</v>
      </c>
      <c r="O1111" t="s">
        <v>577</v>
      </c>
      <c r="P1111" t="s">
        <v>577</v>
      </c>
      <c r="Q1111" t="s">
        <v>577</v>
      </c>
      <c r="R1111" t="s">
        <v>607</v>
      </c>
      <c r="S1111" t="s">
        <v>578</v>
      </c>
      <c r="T1111">
        <v>3.0</v>
      </c>
      <c r="U1111">
        <v>6.51E-4</v>
      </c>
    </row>
    <row r="1112">
      <c r="A1112" s="106"/>
      <c r="B1112" s="139"/>
      <c r="C1112" s="106"/>
      <c r="D1112" s="106"/>
      <c r="E1112" s="106"/>
      <c r="F1112">
        <v>3.0</v>
      </c>
      <c r="G1112">
        <v>6.51E-4</v>
      </c>
      <c r="I1112" t="s">
        <v>575</v>
      </c>
      <c r="J1112" t="s">
        <v>586</v>
      </c>
      <c r="K1112" t="s">
        <v>558</v>
      </c>
      <c r="L1112" t="s">
        <v>590</v>
      </c>
      <c r="M1112" t="s">
        <v>577</v>
      </c>
      <c r="N1112" t="s">
        <v>577</v>
      </c>
      <c r="O1112" t="s">
        <v>577</v>
      </c>
      <c r="P1112" t="s">
        <v>577</v>
      </c>
      <c r="Q1112" t="s">
        <v>577</v>
      </c>
      <c r="R1112" t="s">
        <v>607</v>
      </c>
      <c r="S1112" t="s">
        <v>577</v>
      </c>
      <c r="T1112" t="s">
        <v>577</v>
      </c>
      <c r="U1112" t="s">
        <v>577</v>
      </c>
      <c r="V1112" t="s">
        <v>577</v>
      </c>
      <c r="W1112" t="s">
        <v>577</v>
      </c>
      <c r="X1112" t="s">
        <v>578</v>
      </c>
      <c r="Y1112">
        <v>3.0</v>
      </c>
      <c r="Z1112">
        <v>6.51E-4</v>
      </c>
    </row>
    <row r="1113">
      <c r="A1113" s="106"/>
      <c r="B1113" s="139"/>
      <c r="C1113" s="106"/>
      <c r="D1113" s="106"/>
      <c r="E1113" s="106"/>
      <c r="F1113">
        <v>3.0</v>
      </c>
      <c r="G1113">
        <v>6.51E-4</v>
      </c>
      <c r="I1113" t="s">
        <v>575</v>
      </c>
      <c r="J1113" t="s">
        <v>586</v>
      </c>
      <c r="K1113" t="s">
        <v>558</v>
      </c>
      <c r="L1113" t="s">
        <v>590</v>
      </c>
      <c r="M1113" t="s">
        <v>577</v>
      </c>
      <c r="N1113" t="s">
        <v>577</v>
      </c>
      <c r="O1113" t="s">
        <v>577</v>
      </c>
      <c r="P1113" t="s">
        <v>577</v>
      </c>
      <c r="Q1113" t="s">
        <v>577</v>
      </c>
      <c r="R1113" t="s">
        <v>607</v>
      </c>
      <c r="S1113" t="s">
        <v>602</v>
      </c>
      <c r="T1113">
        <v>3.0</v>
      </c>
      <c r="U1113">
        <v>6.51E-4</v>
      </c>
    </row>
    <row r="1114">
      <c r="A1114" s="106"/>
      <c r="B1114" s="139"/>
      <c r="C1114" s="106"/>
      <c r="D1114" s="106"/>
      <c r="E1114" s="106"/>
      <c r="F1114">
        <v>3.0</v>
      </c>
      <c r="G1114">
        <v>6.51E-4</v>
      </c>
      <c r="I1114" t="s">
        <v>575</v>
      </c>
      <c r="J1114" t="s">
        <v>586</v>
      </c>
      <c r="K1114" t="s">
        <v>558</v>
      </c>
      <c r="L1114" t="s">
        <v>590</v>
      </c>
      <c r="M1114" t="s">
        <v>577</v>
      </c>
      <c r="N1114" t="s">
        <v>577</v>
      </c>
      <c r="O1114" t="s">
        <v>577</v>
      </c>
      <c r="P1114" t="s">
        <v>577</v>
      </c>
      <c r="Q1114" t="s">
        <v>577</v>
      </c>
      <c r="R1114" t="s">
        <v>607</v>
      </c>
      <c r="S1114" t="s">
        <v>607</v>
      </c>
      <c r="T1114" t="s">
        <v>578</v>
      </c>
      <c r="U1114">
        <v>3.0</v>
      </c>
      <c r="V1114">
        <v>6.51E-4</v>
      </c>
    </row>
    <row r="1115">
      <c r="A1115" s="106"/>
      <c r="B1115" s="139"/>
      <c r="C1115" s="106"/>
      <c r="D1115" s="106"/>
      <c r="E1115" s="106"/>
      <c r="F1115">
        <v>3.0</v>
      </c>
      <c r="G1115">
        <v>6.51E-4</v>
      </c>
      <c r="I1115" t="s">
        <v>575</v>
      </c>
      <c r="J1115" t="s">
        <v>586</v>
      </c>
      <c r="K1115" t="s">
        <v>558</v>
      </c>
      <c r="L1115" t="s">
        <v>590</v>
      </c>
      <c r="M1115" t="s">
        <v>577</v>
      </c>
      <c r="N1115" t="s">
        <v>577</v>
      </c>
      <c r="O1115" t="s">
        <v>577</v>
      </c>
      <c r="P1115" t="s">
        <v>577</v>
      </c>
      <c r="Q1115" t="s">
        <v>577</v>
      </c>
      <c r="R1115" t="s">
        <v>607</v>
      </c>
      <c r="S1115" t="s">
        <v>607</v>
      </c>
      <c r="T1115" t="s">
        <v>602</v>
      </c>
      <c r="U1115">
        <v>3.0</v>
      </c>
      <c r="V1115">
        <v>6.51E-4</v>
      </c>
    </row>
    <row r="1116">
      <c r="A1116" s="106"/>
      <c r="B1116" s="139"/>
      <c r="C1116" s="106"/>
      <c r="D1116" s="106"/>
      <c r="E1116" s="106"/>
      <c r="F1116">
        <v>3.0</v>
      </c>
      <c r="G1116">
        <v>6.51E-4</v>
      </c>
      <c r="I1116" t="s">
        <v>575</v>
      </c>
      <c r="J1116" t="s">
        <v>586</v>
      </c>
      <c r="K1116" t="s">
        <v>558</v>
      </c>
      <c r="L1116" t="s">
        <v>590</v>
      </c>
      <c r="M1116" t="s">
        <v>577</v>
      </c>
      <c r="N1116" t="s">
        <v>577</v>
      </c>
      <c r="O1116" t="s">
        <v>577</v>
      </c>
      <c r="P1116" t="s">
        <v>577</v>
      </c>
      <c r="Q1116" t="s">
        <v>607</v>
      </c>
      <c r="R1116" t="s">
        <v>577</v>
      </c>
      <c r="S1116" t="s">
        <v>607</v>
      </c>
      <c r="T1116" t="s">
        <v>607</v>
      </c>
      <c r="U1116" t="s">
        <v>607</v>
      </c>
      <c r="V1116" t="s">
        <v>602</v>
      </c>
      <c r="W1116">
        <v>3.0</v>
      </c>
      <c r="X1116">
        <v>6.51E-4</v>
      </c>
    </row>
    <row r="1117">
      <c r="A1117" s="106"/>
      <c r="B1117" s="139"/>
      <c r="C1117" s="106"/>
      <c r="D1117" s="106"/>
      <c r="E1117" s="106"/>
      <c r="F1117">
        <v>3.0</v>
      </c>
      <c r="G1117">
        <v>6.51E-4</v>
      </c>
      <c r="I1117" t="s">
        <v>575</v>
      </c>
      <c r="J1117" t="s">
        <v>586</v>
      </c>
      <c r="K1117" t="s">
        <v>558</v>
      </c>
      <c r="L1117" t="s">
        <v>590</v>
      </c>
      <c r="M1117" t="s">
        <v>577</v>
      </c>
      <c r="N1117" t="s">
        <v>577</v>
      </c>
      <c r="O1117" t="s">
        <v>577</v>
      </c>
      <c r="P1117" t="s">
        <v>577</v>
      </c>
      <c r="Q1117" t="s">
        <v>607</v>
      </c>
      <c r="R1117" t="s">
        <v>607</v>
      </c>
      <c r="S1117" t="s">
        <v>578</v>
      </c>
      <c r="T1117">
        <v>3.0</v>
      </c>
      <c r="U1117">
        <v>6.51E-4</v>
      </c>
    </row>
    <row r="1118">
      <c r="A1118" s="106"/>
      <c r="B1118" s="139"/>
      <c r="C1118" s="106"/>
      <c r="D1118" s="106"/>
      <c r="E1118" s="106"/>
      <c r="F1118">
        <v>3.0</v>
      </c>
      <c r="G1118">
        <v>6.51E-4</v>
      </c>
      <c r="I1118" t="s">
        <v>575</v>
      </c>
      <c r="J1118" t="s">
        <v>586</v>
      </c>
      <c r="K1118" t="s">
        <v>558</v>
      </c>
      <c r="L1118" t="s">
        <v>590</v>
      </c>
      <c r="M1118" t="s">
        <v>577</v>
      </c>
      <c r="N1118" t="s">
        <v>577</v>
      </c>
      <c r="O1118" t="s">
        <v>577</v>
      </c>
      <c r="P1118" t="s">
        <v>607</v>
      </c>
      <c r="Q1118" t="s">
        <v>577</v>
      </c>
      <c r="R1118" t="s">
        <v>577</v>
      </c>
      <c r="S1118" t="s">
        <v>577</v>
      </c>
      <c r="T1118" t="s">
        <v>578</v>
      </c>
      <c r="U1118">
        <v>3.0</v>
      </c>
      <c r="V1118">
        <v>6.51E-4</v>
      </c>
    </row>
    <row r="1119">
      <c r="A1119" s="106"/>
      <c r="B1119" s="139"/>
      <c r="C1119" s="106"/>
      <c r="D1119" s="106"/>
      <c r="E1119" s="106"/>
      <c r="F1119">
        <v>3.0</v>
      </c>
      <c r="G1119">
        <v>6.51E-4</v>
      </c>
      <c r="I1119" t="s">
        <v>575</v>
      </c>
      <c r="J1119" t="s">
        <v>586</v>
      </c>
      <c r="K1119" t="s">
        <v>558</v>
      </c>
      <c r="L1119" t="s">
        <v>590</v>
      </c>
      <c r="M1119" t="s">
        <v>577</v>
      </c>
      <c r="N1119" t="s">
        <v>577</v>
      </c>
      <c r="O1119" t="s">
        <v>577</v>
      </c>
      <c r="P1119" t="s">
        <v>607</v>
      </c>
      <c r="Q1119" t="s">
        <v>577</v>
      </c>
      <c r="R1119" t="s">
        <v>607</v>
      </c>
      <c r="S1119" t="s">
        <v>607</v>
      </c>
      <c r="T1119" t="s">
        <v>602</v>
      </c>
      <c r="U1119">
        <v>3.0</v>
      </c>
      <c r="V1119">
        <v>6.51E-4</v>
      </c>
    </row>
    <row r="1120">
      <c r="A1120" s="106"/>
      <c r="B1120" s="139"/>
      <c r="C1120" s="106"/>
      <c r="D1120" s="106"/>
      <c r="E1120" s="106"/>
      <c r="F1120">
        <v>3.0</v>
      </c>
      <c r="G1120">
        <v>6.51E-4</v>
      </c>
      <c r="I1120" t="s">
        <v>575</v>
      </c>
      <c r="J1120" t="s">
        <v>586</v>
      </c>
      <c r="K1120" t="s">
        <v>558</v>
      </c>
      <c r="L1120" t="s">
        <v>590</v>
      </c>
      <c r="M1120" t="s">
        <v>577</v>
      </c>
      <c r="N1120" t="s">
        <v>577</v>
      </c>
      <c r="O1120" t="s">
        <v>577</v>
      </c>
      <c r="P1120" t="s">
        <v>607</v>
      </c>
      <c r="Q1120" t="s">
        <v>607</v>
      </c>
      <c r="R1120" t="s">
        <v>607</v>
      </c>
      <c r="S1120" t="s">
        <v>577</v>
      </c>
      <c r="T1120" t="s">
        <v>602</v>
      </c>
      <c r="U1120">
        <v>3.0</v>
      </c>
      <c r="V1120">
        <v>6.51E-4</v>
      </c>
    </row>
    <row r="1121">
      <c r="A1121" s="106"/>
      <c r="B1121" s="139"/>
      <c r="C1121" s="106"/>
      <c r="D1121" s="106"/>
      <c r="E1121" s="106"/>
      <c r="F1121">
        <v>3.0</v>
      </c>
      <c r="G1121">
        <v>6.51E-4</v>
      </c>
      <c r="I1121" t="s">
        <v>575</v>
      </c>
      <c r="J1121" t="s">
        <v>586</v>
      </c>
      <c r="K1121" t="s">
        <v>558</v>
      </c>
      <c r="L1121" t="s">
        <v>590</v>
      </c>
      <c r="M1121" t="s">
        <v>577</v>
      </c>
      <c r="N1121" t="s">
        <v>577</v>
      </c>
      <c r="O1121" t="s">
        <v>577</v>
      </c>
      <c r="P1121" t="s">
        <v>607</v>
      </c>
      <c r="Q1121" t="s">
        <v>607</v>
      </c>
      <c r="R1121" t="s">
        <v>607</v>
      </c>
      <c r="S1121" t="s">
        <v>607</v>
      </c>
      <c r="T1121" t="s">
        <v>607</v>
      </c>
      <c r="U1121" t="s">
        <v>607</v>
      </c>
      <c r="V1121" t="s">
        <v>607</v>
      </c>
      <c r="W1121" t="s">
        <v>607</v>
      </c>
      <c r="X1121" t="s">
        <v>602</v>
      </c>
      <c r="Y1121">
        <v>3.0</v>
      </c>
      <c r="Z1121">
        <v>6.51E-4</v>
      </c>
    </row>
    <row r="1122">
      <c r="A1122" s="106"/>
      <c r="B1122" s="139"/>
      <c r="C1122" s="106"/>
      <c r="D1122" s="106"/>
      <c r="E1122" s="106"/>
      <c r="F1122">
        <v>3.0</v>
      </c>
      <c r="G1122">
        <v>6.51E-4</v>
      </c>
      <c r="I1122" t="s">
        <v>575</v>
      </c>
      <c r="J1122" t="s">
        <v>586</v>
      </c>
      <c r="K1122" t="s">
        <v>558</v>
      </c>
      <c r="L1122" t="s">
        <v>590</v>
      </c>
      <c r="M1122" t="s">
        <v>577</v>
      </c>
      <c r="N1122" t="s">
        <v>577</v>
      </c>
      <c r="O1122" t="s">
        <v>577</v>
      </c>
      <c r="P1122" t="s">
        <v>607</v>
      </c>
      <c r="Q1122" t="s">
        <v>607</v>
      </c>
      <c r="R1122" t="s">
        <v>607</v>
      </c>
      <c r="S1122" t="s">
        <v>607</v>
      </c>
      <c r="T1122" t="s">
        <v>607</v>
      </c>
      <c r="U1122" t="s">
        <v>607</v>
      </c>
      <c r="V1122" t="s">
        <v>607</v>
      </c>
      <c r="W1122" t="s">
        <v>607</v>
      </c>
      <c r="X1122" t="s">
        <v>607</v>
      </c>
      <c r="Y1122" t="s">
        <v>602</v>
      </c>
      <c r="Z1122">
        <v>3.0</v>
      </c>
      <c r="AA1122">
        <v>6.51E-4</v>
      </c>
    </row>
    <row r="1123">
      <c r="A1123" s="106"/>
      <c r="B1123" s="139"/>
      <c r="C1123" s="106"/>
      <c r="D1123" s="106"/>
      <c r="E1123" s="106"/>
      <c r="F1123">
        <v>3.0</v>
      </c>
      <c r="G1123">
        <v>6.51E-4</v>
      </c>
      <c r="I1123" t="s">
        <v>575</v>
      </c>
      <c r="J1123" t="s">
        <v>586</v>
      </c>
      <c r="K1123" t="s">
        <v>558</v>
      </c>
      <c r="L1123" t="s">
        <v>590</v>
      </c>
      <c r="M1123" t="s">
        <v>577</v>
      </c>
      <c r="N1123" t="s">
        <v>577</v>
      </c>
      <c r="O1123" t="s">
        <v>607</v>
      </c>
      <c r="P1123" t="s">
        <v>577</v>
      </c>
      <c r="Q1123" t="s">
        <v>577</v>
      </c>
      <c r="R1123" t="s">
        <v>607</v>
      </c>
      <c r="S1123" t="s">
        <v>602</v>
      </c>
      <c r="T1123">
        <v>3.0</v>
      </c>
      <c r="U1123">
        <v>6.51E-4</v>
      </c>
    </row>
    <row r="1124">
      <c r="A1124" s="106"/>
      <c r="B1124" s="139"/>
      <c r="C1124" s="106"/>
      <c r="D1124" s="106"/>
      <c r="E1124" s="106"/>
      <c r="F1124">
        <v>3.0</v>
      </c>
      <c r="G1124">
        <v>6.51E-4</v>
      </c>
      <c r="I1124" t="s">
        <v>575</v>
      </c>
      <c r="J1124" t="s">
        <v>586</v>
      </c>
      <c r="K1124" t="s">
        <v>558</v>
      </c>
      <c r="L1124" t="s">
        <v>590</v>
      </c>
      <c r="M1124" t="s">
        <v>577</v>
      </c>
      <c r="N1124" t="s">
        <v>577</v>
      </c>
      <c r="O1124" t="s">
        <v>607</v>
      </c>
      <c r="P1124" t="s">
        <v>577</v>
      </c>
      <c r="Q1124" t="s">
        <v>607</v>
      </c>
      <c r="R1124" t="s">
        <v>577</v>
      </c>
      <c r="S1124" t="s">
        <v>578</v>
      </c>
      <c r="T1124">
        <v>3.0</v>
      </c>
      <c r="U1124">
        <v>6.51E-4</v>
      </c>
    </row>
    <row r="1125">
      <c r="A1125" s="106"/>
      <c r="B1125" s="139"/>
      <c r="C1125" s="106"/>
      <c r="D1125" s="106"/>
      <c r="E1125" s="106"/>
      <c r="F1125">
        <v>3.0</v>
      </c>
      <c r="G1125">
        <v>6.51E-4</v>
      </c>
      <c r="I1125" t="s">
        <v>575</v>
      </c>
      <c r="J1125" t="s">
        <v>586</v>
      </c>
      <c r="K1125" t="s">
        <v>558</v>
      </c>
      <c r="L1125" t="s">
        <v>590</v>
      </c>
      <c r="M1125" t="s">
        <v>577</v>
      </c>
      <c r="N1125" t="s">
        <v>577</v>
      </c>
      <c r="O1125" t="s">
        <v>607</v>
      </c>
      <c r="P1125" t="s">
        <v>607</v>
      </c>
      <c r="Q1125" t="s">
        <v>607</v>
      </c>
      <c r="R1125" t="s">
        <v>577</v>
      </c>
      <c r="S1125" t="s">
        <v>607</v>
      </c>
      <c r="T1125" t="s">
        <v>577</v>
      </c>
      <c r="U1125" t="s">
        <v>577</v>
      </c>
      <c r="V1125" t="s">
        <v>577</v>
      </c>
      <c r="W1125" t="s">
        <v>577</v>
      </c>
      <c r="X1125" t="s">
        <v>577</v>
      </c>
      <c r="Y1125" t="s">
        <v>577</v>
      </c>
      <c r="Z1125" t="s">
        <v>577</v>
      </c>
      <c r="AA1125" t="s">
        <v>577</v>
      </c>
      <c r="AB1125" t="s">
        <v>577</v>
      </c>
      <c r="AC1125" t="s">
        <v>577</v>
      </c>
      <c r="AD1125" t="s">
        <v>578</v>
      </c>
      <c r="AE1125">
        <v>3.0</v>
      </c>
      <c r="AF1125">
        <v>6.51E-4</v>
      </c>
    </row>
    <row r="1126">
      <c r="A1126" s="106"/>
      <c r="B1126" s="139"/>
      <c r="C1126" s="106"/>
      <c r="D1126" s="106"/>
      <c r="E1126" s="106"/>
      <c r="F1126">
        <v>3.0</v>
      </c>
      <c r="G1126">
        <v>6.51E-4</v>
      </c>
      <c r="I1126" t="s">
        <v>575</v>
      </c>
      <c r="J1126" t="s">
        <v>586</v>
      </c>
      <c r="K1126" t="s">
        <v>558</v>
      </c>
      <c r="L1126" t="s">
        <v>590</v>
      </c>
      <c r="M1126" t="s">
        <v>577</v>
      </c>
      <c r="N1126" t="s">
        <v>577</v>
      </c>
      <c r="O1126" t="s">
        <v>607</v>
      </c>
      <c r="P1126" t="s">
        <v>607</v>
      </c>
      <c r="Q1126" t="s">
        <v>607</v>
      </c>
      <c r="R1126" t="s">
        <v>607</v>
      </c>
      <c r="S1126" t="s">
        <v>607</v>
      </c>
      <c r="T1126" t="s">
        <v>607</v>
      </c>
      <c r="U1126" t="s">
        <v>577</v>
      </c>
      <c r="V1126" t="s">
        <v>607</v>
      </c>
      <c r="W1126" t="s">
        <v>607</v>
      </c>
      <c r="X1126" t="s">
        <v>602</v>
      </c>
      <c r="Y1126">
        <v>3.0</v>
      </c>
      <c r="Z1126">
        <v>6.51E-4</v>
      </c>
    </row>
    <row r="1127">
      <c r="A1127" s="106"/>
      <c r="B1127" s="139"/>
      <c r="C1127" s="106"/>
      <c r="D1127" s="106"/>
      <c r="E1127" s="106"/>
      <c r="F1127">
        <v>3.0</v>
      </c>
      <c r="G1127">
        <v>6.51E-4</v>
      </c>
      <c r="I1127" t="s">
        <v>575</v>
      </c>
      <c r="J1127" t="s">
        <v>586</v>
      </c>
      <c r="K1127" t="s">
        <v>558</v>
      </c>
      <c r="L1127" t="s">
        <v>590</v>
      </c>
      <c r="M1127" t="s">
        <v>577</v>
      </c>
      <c r="N1127" t="s">
        <v>577</v>
      </c>
      <c r="O1127" t="s">
        <v>742</v>
      </c>
      <c r="P1127" t="s">
        <v>577</v>
      </c>
      <c r="Q1127" t="s">
        <v>578</v>
      </c>
      <c r="R1127">
        <v>3.0</v>
      </c>
      <c r="S1127">
        <v>6.51E-4</v>
      </c>
    </row>
    <row r="1128">
      <c r="A1128" s="106"/>
      <c r="B1128" s="139"/>
      <c r="C1128" s="106"/>
      <c r="D1128" s="106"/>
      <c r="E1128" s="106"/>
      <c r="F1128">
        <v>3.0</v>
      </c>
      <c r="G1128">
        <v>6.51E-4</v>
      </c>
      <c r="I1128" t="s">
        <v>575</v>
      </c>
      <c r="J1128" t="s">
        <v>586</v>
      </c>
      <c r="K1128" t="s">
        <v>558</v>
      </c>
      <c r="L1128" t="s">
        <v>590</v>
      </c>
      <c r="M1128" t="s">
        <v>577</v>
      </c>
      <c r="N1128" t="s">
        <v>577</v>
      </c>
      <c r="O1128" t="s">
        <v>742</v>
      </c>
      <c r="P1128" t="s">
        <v>577</v>
      </c>
      <c r="Q1128" t="s">
        <v>577</v>
      </c>
      <c r="R1128" t="s">
        <v>577</v>
      </c>
      <c r="S1128" t="s">
        <v>577</v>
      </c>
      <c r="T1128" t="s">
        <v>577</v>
      </c>
      <c r="U1128" t="s">
        <v>577</v>
      </c>
      <c r="V1128" t="s">
        <v>577</v>
      </c>
      <c r="W1128" t="s">
        <v>577</v>
      </c>
      <c r="X1128" t="s">
        <v>577</v>
      </c>
      <c r="Y1128" t="s">
        <v>577</v>
      </c>
      <c r="Z1128" t="s">
        <v>577</v>
      </c>
      <c r="AA1128" t="s">
        <v>577</v>
      </c>
      <c r="AB1128" t="s">
        <v>577</v>
      </c>
      <c r="AC1128" t="s">
        <v>577</v>
      </c>
      <c r="AD1128" t="s">
        <v>577</v>
      </c>
      <c r="AE1128" t="s">
        <v>577</v>
      </c>
      <c r="AF1128" t="s">
        <v>577</v>
      </c>
      <c r="AG1128" t="s">
        <v>577</v>
      </c>
      <c r="AH1128" t="s">
        <v>577</v>
      </c>
      <c r="AI1128" t="s">
        <v>577</v>
      </c>
      <c r="AJ1128" t="s">
        <v>577</v>
      </c>
      <c r="AK1128" t="s">
        <v>577</v>
      </c>
      <c r="AL1128" t="s">
        <v>577</v>
      </c>
      <c r="AM1128" t="s">
        <v>577</v>
      </c>
      <c r="AN1128" t="s">
        <v>577</v>
      </c>
      <c r="AO1128" t="s">
        <v>577</v>
      </c>
      <c r="AP1128" t="s">
        <v>577</v>
      </c>
      <c r="AQ1128" t="s">
        <v>577</v>
      </c>
      <c r="AR1128" t="s">
        <v>577</v>
      </c>
      <c r="AS1128" t="s">
        <v>577</v>
      </c>
      <c r="AT1128" t="s">
        <v>577</v>
      </c>
      <c r="AU1128" t="s">
        <v>577</v>
      </c>
      <c r="AV1128" t="s">
        <v>607</v>
      </c>
      <c r="AW1128" t="s">
        <v>577</v>
      </c>
      <c r="AX1128" t="s">
        <v>577</v>
      </c>
      <c r="AY1128" t="s">
        <v>577</v>
      </c>
      <c r="AZ1128" t="s">
        <v>607</v>
      </c>
      <c r="BA1128" t="s">
        <v>577</v>
      </c>
      <c r="BB1128" t="s">
        <v>607</v>
      </c>
      <c r="BC1128" t="s">
        <v>577</v>
      </c>
      <c r="BD1128" t="s">
        <v>577</v>
      </c>
      <c r="BE1128" t="s">
        <v>607</v>
      </c>
      <c r="BF1128" t="s">
        <v>577</v>
      </c>
      <c r="BG1128" t="s">
        <v>607</v>
      </c>
      <c r="BH1128" t="s">
        <v>577</v>
      </c>
      <c r="BI1128" t="s">
        <v>607</v>
      </c>
      <c r="BJ1128" t="s">
        <v>577</v>
      </c>
      <c r="BK1128" t="s">
        <v>607</v>
      </c>
      <c r="BL1128" t="s">
        <v>577</v>
      </c>
      <c r="BM1128" t="s">
        <v>577</v>
      </c>
      <c r="BN1128" t="s">
        <v>607</v>
      </c>
      <c r="BO1128" t="s">
        <v>577</v>
      </c>
      <c r="BP1128" t="s">
        <v>577</v>
      </c>
      <c r="BQ1128" t="s">
        <v>577</v>
      </c>
      <c r="BR1128" t="s">
        <v>578</v>
      </c>
      <c r="BS1128">
        <v>3.0</v>
      </c>
      <c r="BT1128">
        <v>6.51E-4</v>
      </c>
    </row>
    <row r="1129">
      <c r="A1129" s="106"/>
      <c r="B1129" s="139"/>
      <c r="C1129" s="106"/>
      <c r="D1129" s="106"/>
      <c r="E1129" s="106"/>
      <c r="F1129">
        <v>3.0</v>
      </c>
      <c r="G1129">
        <v>6.51E-4</v>
      </c>
      <c r="I1129" t="s">
        <v>575</v>
      </c>
      <c r="J1129" t="s">
        <v>586</v>
      </c>
      <c r="K1129" t="s">
        <v>558</v>
      </c>
      <c r="L1129" t="s">
        <v>590</v>
      </c>
      <c r="M1129" t="s">
        <v>577</v>
      </c>
      <c r="N1129" t="s">
        <v>577</v>
      </c>
      <c r="O1129" t="s">
        <v>742</v>
      </c>
      <c r="P1129" t="s">
        <v>629</v>
      </c>
      <c r="Q1129">
        <v>3.0</v>
      </c>
      <c r="R1129">
        <v>6.51E-4</v>
      </c>
    </row>
    <row r="1130">
      <c r="A1130" s="106"/>
      <c r="B1130" s="139"/>
      <c r="C1130" s="106"/>
      <c r="D1130" s="106"/>
      <c r="E1130" s="106"/>
      <c r="F1130">
        <v>3.0</v>
      </c>
      <c r="G1130">
        <v>6.51E-4</v>
      </c>
      <c r="I1130" t="s">
        <v>575</v>
      </c>
      <c r="J1130" t="s">
        <v>586</v>
      </c>
      <c r="K1130" t="s">
        <v>558</v>
      </c>
      <c r="L1130" t="s">
        <v>590</v>
      </c>
      <c r="M1130" t="s">
        <v>577</v>
      </c>
      <c r="N1130" t="s">
        <v>577</v>
      </c>
      <c r="O1130" t="s">
        <v>742</v>
      </c>
      <c r="P1130" t="s">
        <v>742</v>
      </c>
      <c r="Q1130" t="s">
        <v>629</v>
      </c>
      <c r="R1130">
        <v>3.0</v>
      </c>
      <c r="S1130">
        <v>6.51E-4</v>
      </c>
    </row>
    <row r="1131">
      <c r="A1131" s="106"/>
      <c r="B1131" s="139"/>
      <c r="C1131" s="106"/>
      <c r="D1131" s="106"/>
      <c r="E1131" s="106"/>
      <c r="F1131">
        <v>3.0</v>
      </c>
      <c r="G1131">
        <v>6.51E-4</v>
      </c>
      <c r="I1131" t="s">
        <v>575</v>
      </c>
      <c r="J1131" t="s">
        <v>586</v>
      </c>
      <c r="K1131" t="s">
        <v>558</v>
      </c>
      <c r="L1131" t="s">
        <v>590</v>
      </c>
      <c r="M1131" t="s">
        <v>577</v>
      </c>
      <c r="N1131" t="s">
        <v>607</v>
      </c>
      <c r="O1131" t="s">
        <v>577</v>
      </c>
      <c r="P1131" t="s">
        <v>607</v>
      </c>
      <c r="Q1131" t="s">
        <v>577</v>
      </c>
      <c r="R1131" t="s">
        <v>607</v>
      </c>
      <c r="S1131" t="s">
        <v>577</v>
      </c>
      <c r="T1131" t="s">
        <v>602</v>
      </c>
      <c r="U1131">
        <v>3.0</v>
      </c>
      <c r="V1131">
        <v>6.51E-4</v>
      </c>
    </row>
    <row r="1132">
      <c r="A1132" s="106"/>
      <c r="B1132" s="139"/>
      <c r="C1132" s="106"/>
      <c r="D1132" s="106"/>
      <c r="E1132" s="106"/>
      <c r="F1132">
        <v>3.0</v>
      </c>
      <c r="G1132">
        <v>6.51E-4</v>
      </c>
      <c r="I1132" t="s">
        <v>575</v>
      </c>
      <c r="J1132" t="s">
        <v>586</v>
      </c>
      <c r="K1132" t="s">
        <v>558</v>
      </c>
      <c r="L1132" t="s">
        <v>590</v>
      </c>
      <c r="M1132" t="s">
        <v>577</v>
      </c>
      <c r="N1132" t="s">
        <v>607</v>
      </c>
      <c r="O1132" t="s">
        <v>607</v>
      </c>
      <c r="P1132" t="s">
        <v>577</v>
      </c>
      <c r="Q1132" t="s">
        <v>577</v>
      </c>
      <c r="R1132" t="s">
        <v>607</v>
      </c>
      <c r="S1132" t="s">
        <v>607</v>
      </c>
      <c r="T1132" t="s">
        <v>602</v>
      </c>
      <c r="U1132">
        <v>3.0</v>
      </c>
      <c r="V1132">
        <v>6.51E-4</v>
      </c>
    </row>
    <row r="1133">
      <c r="A1133" s="106"/>
      <c r="B1133" s="139"/>
      <c r="C1133" s="106"/>
      <c r="D1133" s="106"/>
      <c r="E1133" s="106"/>
      <c r="F1133">
        <v>3.0</v>
      </c>
      <c r="G1133">
        <v>6.51E-4</v>
      </c>
      <c r="I1133" t="s">
        <v>575</v>
      </c>
      <c r="J1133" t="s">
        <v>586</v>
      </c>
      <c r="K1133" t="s">
        <v>558</v>
      </c>
      <c r="L1133" t="s">
        <v>590</v>
      </c>
      <c r="M1133" t="s">
        <v>577</v>
      </c>
      <c r="N1133" t="s">
        <v>607</v>
      </c>
      <c r="O1133" t="s">
        <v>607</v>
      </c>
      <c r="P1133" t="s">
        <v>607</v>
      </c>
      <c r="Q1133" t="s">
        <v>577</v>
      </c>
      <c r="R1133" t="s">
        <v>577</v>
      </c>
      <c r="S1133" t="s">
        <v>607</v>
      </c>
      <c r="T1133" t="s">
        <v>577</v>
      </c>
      <c r="U1133" t="s">
        <v>577</v>
      </c>
      <c r="V1133" t="s">
        <v>607</v>
      </c>
      <c r="W1133" t="s">
        <v>577</v>
      </c>
      <c r="X1133" t="s">
        <v>577</v>
      </c>
      <c r="Y1133" t="s">
        <v>577</v>
      </c>
      <c r="Z1133" t="s">
        <v>577</v>
      </c>
      <c r="AA1133" t="s">
        <v>578</v>
      </c>
      <c r="AB1133">
        <v>3.0</v>
      </c>
      <c r="AC1133">
        <v>6.51E-4</v>
      </c>
    </row>
    <row r="1134">
      <c r="A1134" s="106"/>
      <c r="B1134" s="139"/>
      <c r="C1134" s="106"/>
      <c r="D1134" s="106"/>
      <c r="E1134" s="106"/>
      <c r="F1134">
        <v>3.0</v>
      </c>
      <c r="G1134">
        <v>6.51E-4</v>
      </c>
      <c r="I1134" t="s">
        <v>575</v>
      </c>
      <c r="J1134" t="s">
        <v>586</v>
      </c>
      <c r="K1134" t="s">
        <v>558</v>
      </c>
      <c r="L1134" t="s">
        <v>590</v>
      </c>
      <c r="M1134" t="s">
        <v>577</v>
      </c>
      <c r="N1134" t="s">
        <v>607</v>
      </c>
      <c r="O1134" t="s">
        <v>607</v>
      </c>
      <c r="P1134" t="s">
        <v>607</v>
      </c>
      <c r="Q1134" t="s">
        <v>577</v>
      </c>
      <c r="R1134" t="s">
        <v>577</v>
      </c>
      <c r="S1134" t="s">
        <v>607</v>
      </c>
      <c r="T1134" t="s">
        <v>577</v>
      </c>
      <c r="U1134" t="s">
        <v>577</v>
      </c>
      <c r="V1134" t="s">
        <v>607</v>
      </c>
      <c r="W1134" t="s">
        <v>577</v>
      </c>
      <c r="X1134" t="s">
        <v>577</v>
      </c>
      <c r="Y1134" t="s">
        <v>577</v>
      </c>
      <c r="Z1134" t="s">
        <v>577</v>
      </c>
      <c r="AA1134" t="s">
        <v>602</v>
      </c>
      <c r="AB1134">
        <v>3.0</v>
      </c>
      <c r="AC1134">
        <v>6.51E-4</v>
      </c>
    </row>
    <row r="1135">
      <c r="A1135" s="106"/>
      <c r="B1135" s="139"/>
      <c r="C1135" s="106"/>
      <c r="D1135" s="106"/>
      <c r="E1135" s="106"/>
      <c r="F1135">
        <v>3.0</v>
      </c>
      <c r="G1135">
        <v>6.51E-4</v>
      </c>
      <c r="I1135" t="s">
        <v>575</v>
      </c>
      <c r="J1135" t="s">
        <v>586</v>
      </c>
      <c r="K1135" t="s">
        <v>558</v>
      </c>
      <c r="L1135" t="s">
        <v>590</v>
      </c>
      <c r="M1135" t="s">
        <v>577</v>
      </c>
      <c r="N1135" t="s">
        <v>607</v>
      </c>
      <c r="O1135" t="s">
        <v>607</v>
      </c>
      <c r="P1135" t="s">
        <v>607</v>
      </c>
      <c r="Q1135" t="s">
        <v>577</v>
      </c>
      <c r="R1135" t="s">
        <v>577</v>
      </c>
      <c r="S1135" t="s">
        <v>607</v>
      </c>
      <c r="T1135" t="s">
        <v>607</v>
      </c>
      <c r="U1135" t="s">
        <v>607</v>
      </c>
      <c r="V1135" t="s">
        <v>602</v>
      </c>
      <c r="W1135">
        <v>3.0</v>
      </c>
      <c r="X1135">
        <v>6.51E-4</v>
      </c>
    </row>
    <row r="1136">
      <c r="A1136" s="106"/>
      <c r="B1136" s="139"/>
      <c r="C1136" s="106"/>
      <c r="D1136" s="106"/>
      <c r="E1136" s="106"/>
      <c r="F1136">
        <v>3.0</v>
      </c>
      <c r="G1136">
        <v>6.51E-4</v>
      </c>
      <c r="I1136" t="s">
        <v>575</v>
      </c>
      <c r="J1136" t="s">
        <v>586</v>
      </c>
      <c r="K1136" t="s">
        <v>558</v>
      </c>
      <c r="L1136" t="s">
        <v>590</v>
      </c>
      <c r="M1136" t="s">
        <v>577</v>
      </c>
      <c r="N1136" t="s">
        <v>607</v>
      </c>
      <c r="O1136" t="s">
        <v>607</v>
      </c>
      <c r="P1136" t="s">
        <v>607</v>
      </c>
      <c r="Q1136" t="s">
        <v>577</v>
      </c>
      <c r="R1136" t="s">
        <v>607</v>
      </c>
      <c r="S1136" t="s">
        <v>578</v>
      </c>
      <c r="T1136">
        <v>3.0</v>
      </c>
      <c r="U1136">
        <v>6.51E-4</v>
      </c>
    </row>
    <row r="1137">
      <c r="A1137" s="106"/>
      <c r="B1137" s="139"/>
      <c r="C1137" s="106"/>
      <c r="D1137" s="106"/>
      <c r="E1137" s="106"/>
      <c r="F1137">
        <v>3.0</v>
      </c>
      <c r="G1137">
        <v>6.51E-4</v>
      </c>
      <c r="I1137" t="s">
        <v>575</v>
      </c>
      <c r="J1137" t="s">
        <v>586</v>
      </c>
      <c r="K1137" t="s">
        <v>558</v>
      </c>
      <c r="L1137" t="s">
        <v>590</v>
      </c>
      <c r="M1137" t="s">
        <v>577</v>
      </c>
      <c r="N1137" t="s">
        <v>607</v>
      </c>
      <c r="O1137" t="s">
        <v>607</v>
      </c>
      <c r="P1137" t="s">
        <v>607</v>
      </c>
      <c r="Q1137" t="s">
        <v>607</v>
      </c>
      <c r="R1137" t="s">
        <v>607</v>
      </c>
      <c r="S1137" t="s">
        <v>577</v>
      </c>
      <c r="T1137" t="s">
        <v>578</v>
      </c>
      <c r="U1137">
        <v>3.0</v>
      </c>
      <c r="V1137">
        <v>6.51E-4</v>
      </c>
    </row>
    <row r="1138">
      <c r="A1138" s="106"/>
      <c r="B1138" s="139"/>
      <c r="C1138" s="106"/>
      <c r="D1138" s="106"/>
      <c r="E1138" s="106"/>
      <c r="F1138">
        <v>3.0</v>
      </c>
      <c r="G1138">
        <v>6.51E-4</v>
      </c>
      <c r="I1138" t="s">
        <v>575</v>
      </c>
      <c r="J1138" t="s">
        <v>586</v>
      </c>
      <c r="K1138" t="s">
        <v>558</v>
      </c>
      <c r="L1138" t="s">
        <v>590</v>
      </c>
      <c r="M1138" t="s">
        <v>577</v>
      </c>
      <c r="N1138" t="s">
        <v>607</v>
      </c>
      <c r="O1138" t="s">
        <v>607</v>
      </c>
      <c r="P1138" t="s">
        <v>607</v>
      </c>
      <c r="Q1138" t="s">
        <v>607</v>
      </c>
      <c r="R1138" t="s">
        <v>607</v>
      </c>
      <c r="S1138" t="s">
        <v>577</v>
      </c>
      <c r="T1138" t="s">
        <v>607</v>
      </c>
      <c r="U1138" t="s">
        <v>607</v>
      </c>
      <c r="V1138" t="s">
        <v>602</v>
      </c>
      <c r="W1138">
        <v>3.0</v>
      </c>
      <c r="X1138">
        <v>6.51E-4</v>
      </c>
    </row>
    <row r="1139">
      <c r="A1139" s="106"/>
      <c r="B1139" s="139"/>
      <c r="C1139" s="106"/>
      <c r="D1139" s="106"/>
      <c r="E1139" s="106"/>
      <c r="F1139">
        <v>3.0</v>
      </c>
      <c r="G1139">
        <v>6.51E-4</v>
      </c>
      <c r="I1139" t="s">
        <v>575</v>
      </c>
      <c r="J1139" t="s">
        <v>586</v>
      </c>
      <c r="K1139" t="s">
        <v>558</v>
      </c>
      <c r="L1139" t="s">
        <v>590</v>
      </c>
      <c r="M1139" t="s">
        <v>577</v>
      </c>
      <c r="N1139" t="s">
        <v>607</v>
      </c>
      <c r="O1139" t="s">
        <v>607</v>
      </c>
      <c r="P1139" t="s">
        <v>607</v>
      </c>
      <c r="Q1139" t="s">
        <v>607</v>
      </c>
      <c r="R1139" t="s">
        <v>607</v>
      </c>
      <c r="S1139" t="s">
        <v>607</v>
      </c>
      <c r="T1139" t="s">
        <v>607</v>
      </c>
      <c r="U1139" t="s">
        <v>607</v>
      </c>
      <c r="V1139" t="s">
        <v>607</v>
      </c>
      <c r="W1139" t="s">
        <v>607</v>
      </c>
      <c r="X1139" t="s">
        <v>602</v>
      </c>
      <c r="Y1139">
        <v>3.0</v>
      </c>
      <c r="Z1139">
        <v>6.51E-4</v>
      </c>
    </row>
    <row r="1140">
      <c r="A1140" s="106"/>
      <c r="B1140" s="139"/>
      <c r="C1140" s="106"/>
      <c r="D1140" s="106"/>
      <c r="E1140" s="106"/>
      <c r="F1140">
        <v>3.0</v>
      </c>
      <c r="G1140">
        <v>6.51E-4</v>
      </c>
      <c r="I1140" t="s">
        <v>575</v>
      </c>
      <c r="J1140" t="s">
        <v>586</v>
      </c>
      <c r="K1140" t="s">
        <v>558</v>
      </c>
      <c r="L1140" t="s">
        <v>590</v>
      </c>
      <c r="M1140" t="s">
        <v>577</v>
      </c>
      <c r="N1140" t="s">
        <v>607</v>
      </c>
      <c r="O1140" t="s">
        <v>742</v>
      </c>
      <c r="P1140" t="s">
        <v>602</v>
      </c>
      <c r="Q1140">
        <v>3.0</v>
      </c>
      <c r="R1140">
        <v>6.51E-4</v>
      </c>
    </row>
    <row r="1141">
      <c r="A1141" s="106"/>
      <c r="B1141" s="139"/>
      <c r="C1141" s="106"/>
      <c r="D1141" s="106"/>
      <c r="E1141" s="106"/>
      <c r="F1141">
        <v>3.0</v>
      </c>
      <c r="G1141">
        <v>6.51E-4</v>
      </c>
      <c r="I1141" t="s">
        <v>575</v>
      </c>
      <c r="J1141" t="s">
        <v>586</v>
      </c>
      <c r="K1141" t="s">
        <v>558</v>
      </c>
      <c r="L1141" t="s">
        <v>590</v>
      </c>
      <c r="M1141" t="s">
        <v>577</v>
      </c>
      <c r="N1141" t="s">
        <v>742</v>
      </c>
      <c r="O1141" t="s">
        <v>577</v>
      </c>
      <c r="P1141" t="s">
        <v>577</v>
      </c>
      <c r="Q1141" t="s">
        <v>577</v>
      </c>
      <c r="R1141" t="s">
        <v>577</v>
      </c>
      <c r="S1141" t="s">
        <v>577</v>
      </c>
      <c r="T1141" t="s">
        <v>577</v>
      </c>
      <c r="U1141" t="s">
        <v>577</v>
      </c>
      <c r="V1141" t="s">
        <v>577</v>
      </c>
      <c r="W1141" t="s">
        <v>577</v>
      </c>
      <c r="X1141" t="s">
        <v>577</v>
      </c>
      <c r="Y1141" t="s">
        <v>577</v>
      </c>
      <c r="Z1141" t="s">
        <v>577</v>
      </c>
      <c r="AA1141" t="s">
        <v>577</v>
      </c>
      <c r="AB1141" t="s">
        <v>577</v>
      </c>
      <c r="AC1141" t="s">
        <v>577</v>
      </c>
      <c r="AD1141" t="s">
        <v>577</v>
      </c>
      <c r="AE1141" t="s">
        <v>577</v>
      </c>
      <c r="AF1141" t="s">
        <v>577</v>
      </c>
      <c r="AG1141" t="s">
        <v>577</v>
      </c>
      <c r="AH1141" t="s">
        <v>577</v>
      </c>
      <c r="AI1141" t="s">
        <v>577</v>
      </c>
      <c r="AJ1141" t="s">
        <v>577</v>
      </c>
      <c r="AK1141" t="s">
        <v>577</v>
      </c>
      <c r="AL1141" t="s">
        <v>577</v>
      </c>
      <c r="AM1141" t="s">
        <v>577</v>
      </c>
      <c r="AN1141" t="s">
        <v>577</v>
      </c>
      <c r="AO1141" t="s">
        <v>577</v>
      </c>
      <c r="AP1141" t="s">
        <v>577</v>
      </c>
      <c r="AQ1141" t="s">
        <v>577</v>
      </c>
      <c r="AR1141" t="s">
        <v>577</v>
      </c>
      <c r="AS1141" t="s">
        <v>577</v>
      </c>
      <c r="AT1141" t="s">
        <v>577</v>
      </c>
      <c r="AU1141" t="s">
        <v>607</v>
      </c>
      <c r="AV1141" t="s">
        <v>577</v>
      </c>
      <c r="AW1141" t="s">
        <v>577</v>
      </c>
      <c r="AX1141" t="s">
        <v>577</v>
      </c>
      <c r="AY1141" t="s">
        <v>607</v>
      </c>
      <c r="AZ1141" t="s">
        <v>577</v>
      </c>
      <c r="BA1141" t="s">
        <v>607</v>
      </c>
      <c r="BB1141" t="s">
        <v>577</v>
      </c>
      <c r="BC1141" t="s">
        <v>577</v>
      </c>
      <c r="BD1141" t="s">
        <v>607</v>
      </c>
      <c r="BE1141" t="s">
        <v>577</v>
      </c>
      <c r="BF1141" t="s">
        <v>607</v>
      </c>
      <c r="BG1141" t="s">
        <v>577</v>
      </c>
      <c r="BH1141" t="s">
        <v>607</v>
      </c>
      <c r="BI1141" t="s">
        <v>577</v>
      </c>
      <c r="BJ1141" t="s">
        <v>607</v>
      </c>
      <c r="BK1141" t="s">
        <v>577</v>
      </c>
      <c r="BL1141" t="s">
        <v>577</v>
      </c>
      <c r="BM1141" t="s">
        <v>607</v>
      </c>
      <c r="BN1141" t="s">
        <v>577</v>
      </c>
      <c r="BO1141" t="s">
        <v>577</v>
      </c>
      <c r="BP1141" t="s">
        <v>577</v>
      </c>
      <c r="BQ1141" t="s">
        <v>578</v>
      </c>
      <c r="BR1141">
        <v>3.0</v>
      </c>
      <c r="BS1141">
        <v>6.51E-4</v>
      </c>
    </row>
    <row r="1142">
      <c r="A1142" s="106"/>
      <c r="B1142" s="139"/>
      <c r="C1142" s="106"/>
      <c r="D1142" s="106"/>
      <c r="E1142" s="106"/>
      <c r="F1142">
        <v>3.0</v>
      </c>
      <c r="G1142">
        <v>6.51E-4</v>
      </c>
      <c r="I1142" t="s">
        <v>575</v>
      </c>
      <c r="J1142" t="s">
        <v>586</v>
      </c>
      <c r="K1142" t="s">
        <v>558</v>
      </c>
      <c r="L1142" t="s">
        <v>590</v>
      </c>
      <c r="M1142" t="s">
        <v>577</v>
      </c>
      <c r="N1142" t="s">
        <v>742</v>
      </c>
      <c r="O1142" t="s">
        <v>607</v>
      </c>
      <c r="P1142" t="s">
        <v>607</v>
      </c>
      <c r="Q1142" t="s">
        <v>742</v>
      </c>
      <c r="R1142" t="s">
        <v>602</v>
      </c>
      <c r="S1142">
        <v>3.0</v>
      </c>
      <c r="T1142">
        <v>6.51E-4</v>
      </c>
    </row>
    <row r="1143">
      <c r="A1143" s="106"/>
      <c r="B1143" s="139"/>
      <c r="C1143" s="106"/>
      <c r="D1143" s="106"/>
      <c r="E1143" s="106"/>
      <c r="F1143">
        <v>3.0</v>
      </c>
      <c r="G1143">
        <v>6.51E-4</v>
      </c>
      <c r="I1143" t="s">
        <v>575</v>
      </c>
      <c r="J1143" t="s">
        <v>586</v>
      </c>
      <c r="K1143" t="s">
        <v>558</v>
      </c>
      <c r="L1143" t="s">
        <v>590</v>
      </c>
      <c r="M1143" t="s">
        <v>607</v>
      </c>
      <c r="N1143" t="s">
        <v>577</v>
      </c>
      <c r="O1143" t="s">
        <v>577</v>
      </c>
      <c r="P1143" t="s">
        <v>577</v>
      </c>
      <c r="Q1143" t="s">
        <v>577</v>
      </c>
      <c r="R1143" t="s">
        <v>577</v>
      </c>
      <c r="S1143" t="s">
        <v>577</v>
      </c>
      <c r="T1143" t="s">
        <v>607</v>
      </c>
      <c r="U1143" t="s">
        <v>577</v>
      </c>
      <c r="V1143" t="s">
        <v>577</v>
      </c>
      <c r="W1143" t="s">
        <v>577</v>
      </c>
      <c r="X1143" t="s">
        <v>577</v>
      </c>
      <c r="Y1143" t="s">
        <v>577</v>
      </c>
      <c r="Z1143" t="s">
        <v>578</v>
      </c>
      <c r="AA1143">
        <v>3.0</v>
      </c>
      <c r="AB1143">
        <v>6.51E-4</v>
      </c>
    </row>
    <row r="1144">
      <c r="A1144" s="106"/>
      <c r="B1144" s="139"/>
      <c r="C1144" s="106"/>
      <c r="D1144" s="106"/>
      <c r="E1144" s="106"/>
      <c r="F1144">
        <v>3.0</v>
      </c>
      <c r="G1144">
        <v>6.51E-4</v>
      </c>
      <c r="I1144" t="s">
        <v>575</v>
      </c>
      <c r="J1144" t="s">
        <v>586</v>
      </c>
      <c r="K1144" t="s">
        <v>558</v>
      </c>
      <c r="L1144" t="s">
        <v>590</v>
      </c>
      <c r="M1144" t="s">
        <v>607</v>
      </c>
      <c r="N1144" t="s">
        <v>577</v>
      </c>
      <c r="O1144" t="s">
        <v>577</v>
      </c>
      <c r="P1144" t="s">
        <v>577</v>
      </c>
      <c r="Q1144" t="s">
        <v>577</v>
      </c>
      <c r="R1144" t="s">
        <v>607</v>
      </c>
      <c r="S1144" t="s">
        <v>602</v>
      </c>
      <c r="T1144">
        <v>3.0</v>
      </c>
      <c r="U1144">
        <v>6.51E-4</v>
      </c>
    </row>
    <row r="1145">
      <c r="A1145" s="106"/>
      <c r="B1145" s="139"/>
      <c r="C1145" s="106"/>
      <c r="D1145" s="106"/>
      <c r="E1145" s="106"/>
      <c r="F1145">
        <v>3.0</v>
      </c>
      <c r="G1145">
        <v>6.51E-4</v>
      </c>
      <c r="I1145" t="s">
        <v>575</v>
      </c>
      <c r="J1145" t="s">
        <v>586</v>
      </c>
      <c r="K1145" t="s">
        <v>558</v>
      </c>
      <c r="L1145" t="s">
        <v>590</v>
      </c>
      <c r="M1145" t="s">
        <v>607</v>
      </c>
      <c r="N1145" t="s">
        <v>577</v>
      </c>
      <c r="O1145" t="s">
        <v>577</v>
      </c>
      <c r="P1145" t="s">
        <v>577</v>
      </c>
      <c r="Q1145" t="s">
        <v>607</v>
      </c>
      <c r="R1145" t="s">
        <v>577</v>
      </c>
      <c r="S1145" t="s">
        <v>577</v>
      </c>
      <c r="T1145" t="s">
        <v>742</v>
      </c>
      <c r="U1145" t="s">
        <v>578</v>
      </c>
      <c r="V1145">
        <v>3.0</v>
      </c>
      <c r="W1145">
        <v>6.51E-4</v>
      </c>
    </row>
    <row r="1146">
      <c r="A1146" s="106"/>
      <c r="B1146" s="139"/>
      <c r="C1146" s="106"/>
      <c r="D1146" s="106"/>
      <c r="E1146" s="106"/>
      <c r="F1146">
        <v>3.0</v>
      </c>
      <c r="G1146">
        <v>6.51E-4</v>
      </c>
      <c r="I1146" t="s">
        <v>575</v>
      </c>
      <c r="J1146" t="s">
        <v>586</v>
      </c>
      <c r="K1146" t="s">
        <v>558</v>
      </c>
      <c r="L1146" t="s">
        <v>590</v>
      </c>
      <c r="M1146" t="s">
        <v>607</v>
      </c>
      <c r="N1146" t="s">
        <v>577</v>
      </c>
      <c r="O1146" t="s">
        <v>577</v>
      </c>
      <c r="P1146" t="s">
        <v>577</v>
      </c>
      <c r="Q1146" t="s">
        <v>607</v>
      </c>
      <c r="R1146" t="s">
        <v>577</v>
      </c>
      <c r="S1146" t="s">
        <v>607</v>
      </c>
      <c r="T1146" t="s">
        <v>578</v>
      </c>
      <c r="U1146">
        <v>3.0</v>
      </c>
      <c r="V1146">
        <v>6.51E-4</v>
      </c>
    </row>
    <row r="1147">
      <c r="A1147" s="106"/>
      <c r="B1147" s="139"/>
      <c r="C1147" s="106"/>
      <c r="D1147" s="106"/>
      <c r="E1147" s="106"/>
      <c r="F1147">
        <v>3.0</v>
      </c>
      <c r="G1147">
        <v>6.51E-4</v>
      </c>
      <c r="I1147" t="s">
        <v>575</v>
      </c>
      <c r="J1147" t="s">
        <v>586</v>
      </c>
      <c r="K1147" t="s">
        <v>558</v>
      </c>
      <c r="L1147" t="s">
        <v>590</v>
      </c>
      <c r="M1147" t="s">
        <v>607</v>
      </c>
      <c r="N1147" t="s">
        <v>577</v>
      </c>
      <c r="O1147" t="s">
        <v>577</v>
      </c>
      <c r="P1147" t="s">
        <v>577</v>
      </c>
      <c r="Q1147" t="s">
        <v>607</v>
      </c>
      <c r="R1147" t="s">
        <v>607</v>
      </c>
      <c r="S1147" t="s">
        <v>607</v>
      </c>
      <c r="T1147" t="s">
        <v>607</v>
      </c>
      <c r="U1147" t="s">
        <v>607</v>
      </c>
      <c r="V1147" t="s">
        <v>607</v>
      </c>
      <c r="W1147" t="s">
        <v>607</v>
      </c>
      <c r="X1147" t="s">
        <v>602</v>
      </c>
      <c r="Y1147">
        <v>3.0</v>
      </c>
      <c r="Z1147">
        <v>6.51E-4</v>
      </c>
    </row>
    <row r="1148">
      <c r="A1148" s="106"/>
      <c r="B1148" s="139"/>
      <c r="C1148" s="106"/>
      <c r="D1148" s="106"/>
      <c r="E1148" s="106"/>
      <c r="F1148">
        <v>3.0</v>
      </c>
      <c r="G1148">
        <v>6.51E-4</v>
      </c>
      <c r="I1148" t="s">
        <v>575</v>
      </c>
      <c r="J1148" t="s">
        <v>586</v>
      </c>
      <c r="K1148" t="s">
        <v>558</v>
      </c>
      <c r="L1148" t="s">
        <v>590</v>
      </c>
      <c r="M1148" t="s">
        <v>607</v>
      </c>
      <c r="N1148" t="s">
        <v>577</v>
      </c>
      <c r="O1148" t="s">
        <v>577</v>
      </c>
      <c r="P1148" t="s">
        <v>607</v>
      </c>
      <c r="Q1148" t="s">
        <v>577</v>
      </c>
      <c r="R1148" t="s">
        <v>578</v>
      </c>
      <c r="S1148">
        <v>3.0</v>
      </c>
      <c r="T1148">
        <v>6.51E-4</v>
      </c>
    </row>
    <row r="1149">
      <c r="A1149" s="106"/>
      <c r="B1149" s="139"/>
      <c r="C1149" s="106"/>
      <c r="D1149" s="106"/>
      <c r="E1149" s="106"/>
      <c r="F1149">
        <v>3.0</v>
      </c>
      <c r="G1149">
        <v>6.51E-4</v>
      </c>
      <c r="I1149" t="s">
        <v>575</v>
      </c>
      <c r="J1149" t="s">
        <v>586</v>
      </c>
      <c r="K1149" t="s">
        <v>558</v>
      </c>
      <c r="L1149" t="s">
        <v>590</v>
      </c>
      <c r="M1149" t="s">
        <v>607</v>
      </c>
      <c r="N1149" t="s">
        <v>577</v>
      </c>
      <c r="O1149" t="s">
        <v>577</v>
      </c>
      <c r="P1149" t="s">
        <v>607</v>
      </c>
      <c r="Q1149" t="s">
        <v>577</v>
      </c>
      <c r="R1149" t="s">
        <v>577</v>
      </c>
      <c r="S1149" t="s">
        <v>607</v>
      </c>
      <c r="T1149" t="s">
        <v>602</v>
      </c>
      <c r="U1149">
        <v>3.0</v>
      </c>
      <c r="V1149">
        <v>6.51E-4</v>
      </c>
    </row>
    <row r="1150">
      <c r="A1150" s="106"/>
      <c r="B1150" s="139"/>
      <c r="C1150" s="106"/>
      <c r="D1150" s="106"/>
      <c r="E1150" s="106"/>
      <c r="F1150">
        <v>3.0</v>
      </c>
      <c r="G1150">
        <v>6.51E-4</v>
      </c>
      <c r="I1150" t="s">
        <v>575</v>
      </c>
      <c r="J1150" t="s">
        <v>586</v>
      </c>
      <c r="K1150" t="s">
        <v>558</v>
      </c>
      <c r="L1150" t="s">
        <v>590</v>
      </c>
      <c r="M1150" t="s">
        <v>607</v>
      </c>
      <c r="N1150" t="s">
        <v>577</v>
      </c>
      <c r="O1150" t="s">
        <v>577</v>
      </c>
      <c r="P1150" t="s">
        <v>607</v>
      </c>
      <c r="Q1150" t="s">
        <v>607</v>
      </c>
      <c r="R1150" t="s">
        <v>577</v>
      </c>
      <c r="S1150" t="s">
        <v>578</v>
      </c>
      <c r="T1150">
        <v>3.0</v>
      </c>
      <c r="U1150">
        <v>6.51E-4</v>
      </c>
    </row>
    <row r="1151">
      <c r="A1151" s="106"/>
      <c r="B1151" s="139"/>
      <c r="C1151" s="106"/>
      <c r="D1151" s="106"/>
      <c r="E1151" s="106"/>
      <c r="F1151">
        <v>3.0</v>
      </c>
      <c r="G1151">
        <v>6.51E-4</v>
      </c>
      <c r="I1151" t="s">
        <v>575</v>
      </c>
      <c r="J1151" t="s">
        <v>586</v>
      </c>
      <c r="K1151" t="s">
        <v>558</v>
      </c>
      <c r="L1151" t="s">
        <v>590</v>
      </c>
      <c r="M1151" t="s">
        <v>607</v>
      </c>
      <c r="N1151" t="s">
        <v>577</v>
      </c>
      <c r="O1151" t="s">
        <v>577</v>
      </c>
      <c r="P1151" t="s">
        <v>607</v>
      </c>
      <c r="Q1151" t="s">
        <v>607</v>
      </c>
      <c r="R1151" t="s">
        <v>607</v>
      </c>
      <c r="S1151" t="s">
        <v>602</v>
      </c>
      <c r="T1151">
        <v>3.0</v>
      </c>
      <c r="U1151">
        <v>6.51E-4</v>
      </c>
    </row>
    <row r="1152">
      <c r="A1152" s="106"/>
      <c r="B1152" s="139"/>
      <c r="C1152" s="106"/>
      <c r="D1152" s="106"/>
      <c r="E1152" s="106"/>
      <c r="F1152">
        <v>3.0</v>
      </c>
      <c r="G1152">
        <v>6.51E-4</v>
      </c>
      <c r="I1152" t="s">
        <v>575</v>
      </c>
      <c r="J1152" t="s">
        <v>586</v>
      </c>
      <c r="K1152" t="s">
        <v>558</v>
      </c>
      <c r="L1152" t="s">
        <v>590</v>
      </c>
      <c r="M1152" t="s">
        <v>607</v>
      </c>
      <c r="N1152" t="s">
        <v>577</v>
      </c>
      <c r="O1152" t="s">
        <v>607</v>
      </c>
      <c r="P1152" t="s">
        <v>577</v>
      </c>
      <c r="Q1152" t="s">
        <v>577</v>
      </c>
      <c r="R1152" t="s">
        <v>578</v>
      </c>
      <c r="S1152">
        <v>3.0</v>
      </c>
      <c r="T1152">
        <v>6.51E-4</v>
      </c>
    </row>
    <row r="1153">
      <c r="A1153" s="106"/>
      <c r="B1153" s="139"/>
      <c r="C1153" s="106"/>
      <c r="D1153" s="106"/>
      <c r="E1153" s="106"/>
      <c r="F1153">
        <v>3.0</v>
      </c>
      <c r="G1153">
        <v>6.51E-4</v>
      </c>
      <c r="I1153" t="s">
        <v>575</v>
      </c>
      <c r="J1153" t="s">
        <v>586</v>
      </c>
      <c r="K1153" t="s">
        <v>558</v>
      </c>
      <c r="L1153" t="s">
        <v>590</v>
      </c>
      <c r="M1153" t="s">
        <v>607</v>
      </c>
      <c r="N1153" t="s">
        <v>577</v>
      </c>
      <c r="O1153" t="s">
        <v>607</v>
      </c>
      <c r="P1153" t="s">
        <v>607</v>
      </c>
      <c r="Q1153" t="s">
        <v>577</v>
      </c>
      <c r="R1153" t="s">
        <v>578</v>
      </c>
      <c r="S1153">
        <v>3.0</v>
      </c>
      <c r="T1153">
        <v>6.51E-4</v>
      </c>
    </row>
    <row r="1154">
      <c r="A1154" s="106"/>
      <c r="B1154" s="139"/>
      <c r="C1154" s="106"/>
      <c r="D1154" s="106"/>
      <c r="E1154" s="106"/>
      <c r="F1154">
        <v>3.0</v>
      </c>
      <c r="G1154">
        <v>6.51E-4</v>
      </c>
      <c r="I1154" t="s">
        <v>575</v>
      </c>
      <c r="J1154" t="s">
        <v>586</v>
      </c>
      <c r="K1154" t="s">
        <v>558</v>
      </c>
      <c r="L1154" t="s">
        <v>590</v>
      </c>
      <c r="M1154" t="s">
        <v>607</v>
      </c>
      <c r="N1154" t="s">
        <v>577</v>
      </c>
      <c r="O1154" t="s">
        <v>629</v>
      </c>
      <c r="P1154">
        <v>3.0</v>
      </c>
      <c r="Q1154">
        <v>6.51E-4</v>
      </c>
    </row>
    <row r="1155">
      <c r="A1155" s="106"/>
      <c r="B1155" s="139"/>
      <c r="C1155" s="106"/>
      <c r="D1155" s="106"/>
      <c r="E1155" s="106"/>
      <c r="F1155">
        <v>3.0</v>
      </c>
      <c r="G1155">
        <v>6.51E-4</v>
      </c>
      <c r="I1155" t="s">
        <v>575</v>
      </c>
      <c r="J1155" t="s">
        <v>586</v>
      </c>
      <c r="K1155" t="s">
        <v>558</v>
      </c>
      <c r="L1155" t="s">
        <v>590</v>
      </c>
      <c r="M1155" t="s">
        <v>607</v>
      </c>
      <c r="N1155" t="s">
        <v>607</v>
      </c>
      <c r="O1155" t="s">
        <v>577</v>
      </c>
      <c r="P1155" t="s">
        <v>577</v>
      </c>
      <c r="Q1155" t="s">
        <v>577</v>
      </c>
      <c r="R1155" t="s">
        <v>577</v>
      </c>
      <c r="S1155" t="s">
        <v>607</v>
      </c>
      <c r="T1155" t="s">
        <v>607</v>
      </c>
      <c r="U1155" t="s">
        <v>577</v>
      </c>
      <c r="V1155" t="s">
        <v>578</v>
      </c>
      <c r="W1155">
        <v>3.0</v>
      </c>
      <c r="X1155">
        <v>6.51E-4</v>
      </c>
    </row>
    <row r="1156">
      <c r="A1156" s="106"/>
      <c r="B1156" s="139"/>
      <c r="C1156" s="106"/>
      <c r="D1156" s="106"/>
      <c r="E1156" s="106"/>
      <c r="F1156">
        <v>3.0</v>
      </c>
      <c r="G1156">
        <v>6.51E-4</v>
      </c>
      <c r="I1156" t="s">
        <v>575</v>
      </c>
      <c r="J1156" t="s">
        <v>586</v>
      </c>
      <c r="K1156" t="s">
        <v>558</v>
      </c>
      <c r="L1156" t="s">
        <v>590</v>
      </c>
      <c r="M1156" t="s">
        <v>607</v>
      </c>
      <c r="N1156" t="s">
        <v>607</v>
      </c>
      <c r="O1156" t="s">
        <v>577</v>
      </c>
      <c r="P1156" t="s">
        <v>577</v>
      </c>
      <c r="Q1156" t="s">
        <v>602</v>
      </c>
      <c r="R1156">
        <v>3.0</v>
      </c>
      <c r="S1156">
        <v>6.51E-4</v>
      </c>
    </row>
    <row r="1157">
      <c r="A1157" s="106"/>
      <c r="B1157" s="139"/>
      <c r="C1157" s="106"/>
      <c r="D1157" s="106"/>
      <c r="E1157" s="106"/>
      <c r="F1157">
        <v>3.0</v>
      </c>
      <c r="G1157">
        <v>6.51E-4</v>
      </c>
      <c r="I1157" t="s">
        <v>575</v>
      </c>
      <c r="J1157" t="s">
        <v>586</v>
      </c>
      <c r="K1157" t="s">
        <v>558</v>
      </c>
      <c r="L1157" t="s">
        <v>590</v>
      </c>
      <c r="M1157" t="s">
        <v>607</v>
      </c>
      <c r="N1157" t="s">
        <v>607</v>
      </c>
      <c r="O1157" t="s">
        <v>607</v>
      </c>
      <c r="P1157" t="s">
        <v>577</v>
      </c>
      <c r="Q1157" t="s">
        <v>577</v>
      </c>
      <c r="R1157" t="s">
        <v>577</v>
      </c>
      <c r="S1157" t="s">
        <v>577</v>
      </c>
      <c r="T1157" t="s">
        <v>577</v>
      </c>
      <c r="U1157" t="s">
        <v>578</v>
      </c>
      <c r="V1157">
        <v>3.0</v>
      </c>
      <c r="W1157">
        <v>6.51E-4</v>
      </c>
    </row>
    <row r="1158">
      <c r="A1158" s="106"/>
      <c r="B1158" s="139"/>
      <c r="C1158" s="106"/>
      <c r="D1158" s="106"/>
      <c r="E1158" s="106"/>
      <c r="F1158">
        <v>3.0</v>
      </c>
      <c r="G1158">
        <v>6.51E-4</v>
      </c>
      <c r="I1158" t="s">
        <v>575</v>
      </c>
      <c r="J1158" t="s">
        <v>586</v>
      </c>
      <c r="K1158" t="s">
        <v>558</v>
      </c>
      <c r="L1158" t="s">
        <v>590</v>
      </c>
      <c r="M1158" t="s">
        <v>607</v>
      </c>
      <c r="N1158" t="s">
        <v>607</v>
      </c>
      <c r="O1158" t="s">
        <v>607</v>
      </c>
      <c r="P1158" t="s">
        <v>607</v>
      </c>
      <c r="Q1158" t="s">
        <v>607</v>
      </c>
      <c r="R1158" t="s">
        <v>577</v>
      </c>
      <c r="S1158" t="s">
        <v>607</v>
      </c>
      <c r="T1158" t="s">
        <v>607</v>
      </c>
      <c r="U1158" t="s">
        <v>607</v>
      </c>
      <c r="V1158" t="s">
        <v>607</v>
      </c>
      <c r="W1158" t="s">
        <v>607</v>
      </c>
      <c r="X1158" t="s">
        <v>607</v>
      </c>
      <c r="Y1158" t="s">
        <v>607</v>
      </c>
      <c r="Z1158" t="s">
        <v>607</v>
      </c>
      <c r="AA1158" t="s">
        <v>577</v>
      </c>
      <c r="AB1158" t="s">
        <v>607</v>
      </c>
      <c r="AC1158" t="s">
        <v>607</v>
      </c>
      <c r="AD1158" t="s">
        <v>602</v>
      </c>
      <c r="AE1158">
        <v>3.0</v>
      </c>
      <c r="AF1158">
        <v>6.51E-4</v>
      </c>
    </row>
    <row r="1159">
      <c r="A1159" s="106"/>
      <c r="B1159" s="139"/>
      <c r="C1159" s="106"/>
      <c r="D1159" s="106"/>
      <c r="E1159" s="106"/>
      <c r="F1159">
        <v>3.0</v>
      </c>
      <c r="G1159">
        <v>6.51E-4</v>
      </c>
      <c r="I1159" t="s">
        <v>575</v>
      </c>
      <c r="J1159" t="s">
        <v>586</v>
      </c>
      <c r="K1159" t="s">
        <v>558</v>
      </c>
      <c r="L1159" t="s">
        <v>590</v>
      </c>
      <c r="M1159" t="s">
        <v>607</v>
      </c>
      <c r="N1159" t="s">
        <v>607</v>
      </c>
      <c r="O1159" t="s">
        <v>607</v>
      </c>
      <c r="P1159" t="s">
        <v>607</v>
      </c>
      <c r="Q1159" t="s">
        <v>607</v>
      </c>
      <c r="R1159" t="s">
        <v>607</v>
      </c>
      <c r="S1159" t="s">
        <v>607</v>
      </c>
      <c r="T1159" t="s">
        <v>607</v>
      </c>
      <c r="U1159" t="s">
        <v>578</v>
      </c>
      <c r="V1159">
        <v>3.0</v>
      </c>
      <c r="W1159">
        <v>6.51E-4</v>
      </c>
    </row>
    <row r="1160">
      <c r="A1160" s="106"/>
      <c r="B1160" s="139"/>
      <c r="C1160" s="106"/>
      <c r="D1160" s="106"/>
      <c r="E1160" s="106"/>
      <c r="F1160">
        <v>3.0</v>
      </c>
      <c r="G1160">
        <v>6.51E-4</v>
      </c>
      <c r="I1160" t="s">
        <v>575</v>
      </c>
      <c r="J1160" t="s">
        <v>586</v>
      </c>
      <c r="K1160" t="s">
        <v>558</v>
      </c>
      <c r="L1160" t="s">
        <v>590</v>
      </c>
      <c r="M1160" t="s">
        <v>607</v>
      </c>
      <c r="N1160" t="s">
        <v>607</v>
      </c>
      <c r="O1160" t="s">
        <v>607</v>
      </c>
      <c r="P1160" t="s">
        <v>607</v>
      </c>
      <c r="Q1160" t="s">
        <v>607</v>
      </c>
      <c r="R1160" t="s">
        <v>607</v>
      </c>
      <c r="S1160" t="s">
        <v>607</v>
      </c>
      <c r="T1160" t="s">
        <v>607</v>
      </c>
      <c r="U1160" t="s">
        <v>607</v>
      </c>
      <c r="V1160" t="s">
        <v>607</v>
      </c>
      <c r="W1160" t="s">
        <v>607</v>
      </c>
      <c r="X1160" t="s">
        <v>607</v>
      </c>
      <c r="Y1160" t="s">
        <v>607</v>
      </c>
      <c r="Z1160" t="s">
        <v>607</v>
      </c>
      <c r="AA1160" t="s">
        <v>607</v>
      </c>
      <c r="AB1160" t="s">
        <v>607</v>
      </c>
      <c r="AC1160" t="s">
        <v>607</v>
      </c>
      <c r="AD1160" t="s">
        <v>607</v>
      </c>
      <c r="AE1160" t="s">
        <v>602</v>
      </c>
      <c r="AF1160">
        <v>3.0</v>
      </c>
      <c r="AG1160">
        <v>6.51E-4</v>
      </c>
    </row>
    <row r="1161">
      <c r="A1161" s="106"/>
      <c r="B1161" s="139"/>
      <c r="C1161" s="106"/>
      <c r="D1161" s="106"/>
      <c r="E1161" s="106"/>
      <c r="F1161">
        <v>3.0</v>
      </c>
      <c r="G1161">
        <v>6.51E-4</v>
      </c>
      <c r="I1161" t="s">
        <v>575</v>
      </c>
      <c r="J1161" t="s">
        <v>586</v>
      </c>
      <c r="K1161" t="s">
        <v>558</v>
      </c>
      <c r="L1161" t="s">
        <v>590</v>
      </c>
      <c r="M1161" t="s">
        <v>607</v>
      </c>
      <c r="N1161" t="s">
        <v>607</v>
      </c>
      <c r="O1161" t="s">
        <v>607</v>
      </c>
      <c r="P1161" t="s">
        <v>607</v>
      </c>
      <c r="Q1161" t="s">
        <v>607</v>
      </c>
      <c r="R1161" t="s">
        <v>607</v>
      </c>
      <c r="S1161" t="s">
        <v>629</v>
      </c>
      <c r="T1161">
        <v>3.0</v>
      </c>
      <c r="U1161">
        <v>6.51E-4</v>
      </c>
    </row>
    <row r="1162">
      <c r="A1162" s="106"/>
      <c r="B1162" s="139"/>
      <c r="C1162" s="106"/>
      <c r="D1162" s="106"/>
      <c r="E1162" s="106"/>
      <c r="F1162">
        <v>3.0</v>
      </c>
      <c r="G1162">
        <v>6.51E-4</v>
      </c>
      <c r="I1162" t="s">
        <v>575</v>
      </c>
      <c r="J1162" t="s">
        <v>586</v>
      </c>
      <c r="K1162" t="s">
        <v>558</v>
      </c>
      <c r="L1162" t="s">
        <v>590</v>
      </c>
      <c r="M1162" t="s">
        <v>607</v>
      </c>
      <c r="N1162" t="s">
        <v>607</v>
      </c>
      <c r="O1162" t="s">
        <v>607</v>
      </c>
      <c r="P1162" t="s">
        <v>607</v>
      </c>
      <c r="Q1162" t="s">
        <v>607</v>
      </c>
      <c r="R1162" t="s">
        <v>629</v>
      </c>
      <c r="S1162">
        <v>3.0</v>
      </c>
      <c r="T1162">
        <v>6.51E-4</v>
      </c>
    </row>
    <row r="1163">
      <c r="A1163" s="106"/>
      <c r="B1163" s="139"/>
      <c r="C1163" s="106"/>
      <c r="D1163" s="106"/>
      <c r="E1163" s="106"/>
      <c r="F1163">
        <v>3.0</v>
      </c>
      <c r="G1163">
        <v>6.51E-4</v>
      </c>
      <c r="I1163" t="s">
        <v>575</v>
      </c>
      <c r="J1163" t="s">
        <v>586</v>
      </c>
      <c r="K1163" t="s">
        <v>558</v>
      </c>
      <c r="L1163" t="s">
        <v>590</v>
      </c>
      <c r="M1163" t="s">
        <v>607</v>
      </c>
      <c r="N1163" t="s">
        <v>607</v>
      </c>
      <c r="O1163" t="s">
        <v>607</v>
      </c>
      <c r="P1163" t="s">
        <v>607</v>
      </c>
      <c r="Q1163" t="s">
        <v>629</v>
      </c>
      <c r="R1163">
        <v>3.0</v>
      </c>
      <c r="S1163">
        <v>6.51E-4</v>
      </c>
    </row>
    <row r="1164">
      <c r="A1164" s="106"/>
      <c r="B1164" s="139"/>
      <c r="C1164" s="106"/>
      <c r="D1164" s="106"/>
      <c r="E1164" s="106"/>
      <c r="F1164">
        <v>3.0</v>
      </c>
      <c r="G1164">
        <v>6.51E-4</v>
      </c>
      <c r="I1164" t="s">
        <v>575</v>
      </c>
      <c r="J1164" t="s">
        <v>586</v>
      </c>
      <c r="K1164" t="s">
        <v>558</v>
      </c>
      <c r="L1164" t="s">
        <v>590</v>
      </c>
      <c r="M1164" t="s">
        <v>607</v>
      </c>
      <c r="N1164" t="s">
        <v>742</v>
      </c>
      <c r="O1164" t="s">
        <v>742</v>
      </c>
      <c r="P1164" t="s">
        <v>607</v>
      </c>
      <c r="Q1164" t="s">
        <v>607</v>
      </c>
      <c r="R1164" t="s">
        <v>602</v>
      </c>
      <c r="S1164">
        <v>3.0</v>
      </c>
      <c r="T1164">
        <v>6.51E-4</v>
      </c>
    </row>
    <row r="1165">
      <c r="A1165" s="106"/>
      <c r="B1165" s="139"/>
      <c r="C1165" s="106"/>
      <c r="D1165" s="106"/>
      <c r="E1165" s="106"/>
      <c r="F1165">
        <v>3.0</v>
      </c>
      <c r="G1165">
        <v>6.51E-4</v>
      </c>
      <c r="I1165" t="s">
        <v>575</v>
      </c>
      <c r="J1165" t="s">
        <v>586</v>
      </c>
      <c r="K1165" t="s">
        <v>558</v>
      </c>
      <c r="L1165" t="s">
        <v>590</v>
      </c>
      <c r="M1165" t="s">
        <v>607</v>
      </c>
      <c r="N1165" t="s">
        <v>742</v>
      </c>
      <c r="O1165" t="s">
        <v>742</v>
      </c>
      <c r="P1165" t="s">
        <v>607</v>
      </c>
      <c r="Q1165" t="s">
        <v>607</v>
      </c>
      <c r="R1165" t="s">
        <v>607</v>
      </c>
      <c r="S1165" t="s">
        <v>577</v>
      </c>
      <c r="T1165" t="s">
        <v>607</v>
      </c>
      <c r="U1165" t="s">
        <v>602</v>
      </c>
      <c r="V1165">
        <v>3.0</v>
      </c>
      <c r="W1165">
        <v>6.51E-4</v>
      </c>
    </row>
    <row r="1166">
      <c r="A1166" s="106"/>
      <c r="B1166" s="139"/>
      <c r="C1166" s="106"/>
      <c r="D1166" s="106"/>
      <c r="E1166" s="106"/>
      <c r="F1166">
        <v>3.0</v>
      </c>
      <c r="G1166">
        <v>6.51E-4</v>
      </c>
      <c r="I1166" t="s">
        <v>575</v>
      </c>
      <c r="J1166" t="s">
        <v>586</v>
      </c>
      <c r="K1166" t="s">
        <v>558</v>
      </c>
      <c r="L1166" t="s">
        <v>590</v>
      </c>
      <c r="M1166" t="s">
        <v>742</v>
      </c>
      <c r="N1166" t="s">
        <v>577</v>
      </c>
      <c r="O1166" t="s">
        <v>577</v>
      </c>
      <c r="P1166" t="s">
        <v>577</v>
      </c>
      <c r="Q1166" t="s">
        <v>577</v>
      </c>
      <c r="R1166" t="s">
        <v>577</v>
      </c>
      <c r="S1166" t="s">
        <v>742</v>
      </c>
      <c r="T1166" t="s">
        <v>577</v>
      </c>
      <c r="U1166" t="s">
        <v>577</v>
      </c>
      <c r="V1166" t="s">
        <v>577</v>
      </c>
      <c r="W1166" t="s">
        <v>577</v>
      </c>
      <c r="X1166" t="s">
        <v>577</v>
      </c>
      <c r="Y1166" t="s">
        <v>577</v>
      </c>
      <c r="Z1166" t="s">
        <v>577</v>
      </c>
      <c r="AA1166" t="s">
        <v>577</v>
      </c>
      <c r="AB1166" t="s">
        <v>577</v>
      </c>
      <c r="AC1166" t="s">
        <v>577</v>
      </c>
      <c r="AD1166" t="s">
        <v>577</v>
      </c>
      <c r="AE1166" t="s">
        <v>577</v>
      </c>
      <c r="AF1166" t="s">
        <v>577</v>
      </c>
      <c r="AG1166" t="s">
        <v>577</v>
      </c>
      <c r="AH1166" t="s">
        <v>577</v>
      </c>
      <c r="AI1166" t="s">
        <v>577</v>
      </c>
      <c r="AJ1166" t="s">
        <v>577</v>
      </c>
      <c r="AK1166" t="s">
        <v>577</v>
      </c>
      <c r="AL1166" t="s">
        <v>577</v>
      </c>
      <c r="AM1166" t="s">
        <v>577</v>
      </c>
      <c r="AN1166" t="s">
        <v>577</v>
      </c>
      <c r="AO1166" t="s">
        <v>577</v>
      </c>
      <c r="AP1166" t="s">
        <v>577</v>
      </c>
      <c r="AQ1166" t="s">
        <v>577</v>
      </c>
      <c r="AR1166" t="s">
        <v>577</v>
      </c>
      <c r="AS1166" t="s">
        <v>577</v>
      </c>
      <c r="AT1166" t="s">
        <v>577</v>
      </c>
      <c r="AU1166" t="s">
        <v>577</v>
      </c>
      <c r="AV1166" t="s">
        <v>577</v>
      </c>
      <c r="AW1166" t="s">
        <v>577</v>
      </c>
      <c r="AX1166" t="s">
        <v>577</v>
      </c>
      <c r="AY1166" t="s">
        <v>577</v>
      </c>
      <c r="AZ1166" t="s">
        <v>607</v>
      </c>
      <c r="BA1166" t="s">
        <v>577</v>
      </c>
      <c r="BB1166" t="s">
        <v>577</v>
      </c>
      <c r="BC1166" t="s">
        <v>577</v>
      </c>
      <c r="BD1166" t="s">
        <v>607</v>
      </c>
      <c r="BE1166" t="s">
        <v>577</v>
      </c>
      <c r="BF1166" t="s">
        <v>607</v>
      </c>
      <c r="BG1166" t="s">
        <v>577</v>
      </c>
      <c r="BH1166" t="s">
        <v>577</v>
      </c>
      <c r="BI1166" t="s">
        <v>607</v>
      </c>
      <c r="BJ1166" t="s">
        <v>577</v>
      </c>
      <c r="BK1166" t="s">
        <v>607</v>
      </c>
      <c r="BL1166" t="s">
        <v>577</v>
      </c>
      <c r="BM1166" t="s">
        <v>607</v>
      </c>
      <c r="BN1166" t="s">
        <v>577</v>
      </c>
      <c r="BO1166" t="s">
        <v>607</v>
      </c>
      <c r="BP1166" t="s">
        <v>577</v>
      </c>
      <c r="BQ1166" t="s">
        <v>577</v>
      </c>
      <c r="BR1166" t="s">
        <v>607</v>
      </c>
      <c r="BS1166" t="s">
        <v>577</v>
      </c>
      <c r="BT1166" t="s">
        <v>577</v>
      </c>
      <c r="BU1166" t="s">
        <v>577</v>
      </c>
      <c r="BV1166" t="s">
        <v>578</v>
      </c>
      <c r="BW1166">
        <v>3.0</v>
      </c>
      <c r="BX1166">
        <v>6.51E-4</v>
      </c>
    </row>
    <row r="1167">
      <c r="A1167" s="106"/>
      <c r="B1167" s="139"/>
      <c r="C1167" s="106"/>
      <c r="D1167" s="106"/>
      <c r="E1167" s="106"/>
      <c r="F1167">
        <v>3.0</v>
      </c>
      <c r="G1167">
        <v>6.51E-4</v>
      </c>
      <c r="I1167" t="s">
        <v>575</v>
      </c>
      <c r="J1167" t="s">
        <v>586</v>
      </c>
      <c r="K1167" t="s">
        <v>558</v>
      </c>
      <c r="L1167" t="s">
        <v>590</v>
      </c>
      <c r="M1167" t="s">
        <v>742</v>
      </c>
      <c r="N1167" t="s">
        <v>577</v>
      </c>
      <c r="O1167" t="s">
        <v>607</v>
      </c>
      <c r="P1167" t="s">
        <v>607</v>
      </c>
      <c r="Q1167" t="s">
        <v>607</v>
      </c>
      <c r="R1167" t="s">
        <v>602</v>
      </c>
      <c r="S1167">
        <v>3.0</v>
      </c>
      <c r="T1167">
        <v>6.51E-4</v>
      </c>
    </row>
    <row r="1168">
      <c r="A1168" s="106"/>
      <c r="B1168" s="139"/>
      <c r="C1168" s="106"/>
      <c r="D1168" s="106"/>
      <c r="E1168" s="106"/>
      <c r="F1168">
        <v>3.0</v>
      </c>
      <c r="G1168">
        <v>6.51E-4</v>
      </c>
      <c r="I1168" t="s">
        <v>575</v>
      </c>
      <c r="J1168" t="s">
        <v>586</v>
      </c>
      <c r="K1168" t="s">
        <v>558</v>
      </c>
      <c r="L1168" t="s">
        <v>590</v>
      </c>
      <c r="M1168" t="s">
        <v>742</v>
      </c>
      <c r="N1168" t="s">
        <v>577</v>
      </c>
      <c r="O1168" t="s">
        <v>742</v>
      </c>
      <c r="P1168" t="s">
        <v>578</v>
      </c>
      <c r="Q1168">
        <v>3.0</v>
      </c>
      <c r="R1168">
        <v>6.51E-4</v>
      </c>
    </row>
    <row r="1169">
      <c r="A1169" s="106"/>
      <c r="B1169" s="139"/>
      <c r="C1169" s="106"/>
      <c r="D1169" s="106"/>
      <c r="E1169" s="106"/>
      <c r="F1169">
        <v>3.0</v>
      </c>
      <c r="G1169">
        <v>6.51E-4</v>
      </c>
      <c r="I1169" t="s">
        <v>575</v>
      </c>
      <c r="J1169" t="s">
        <v>586</v>
      </c>
      <c r="K1169" t="s">
        <v>558</v>
      </c>
      <c r="L1169" t="s">
        <v>590</v>
      </c>
      <c r="M1169" t="s">
        <v>742</v>
      </c>
      <c r="N1169" t="s">
        <v>607</v>
      </c>
      <c r="O1169" t="s">
        <v>607</v>
      </c>
      <c r="P1169" t="s">
        <v>607</v>
      </c>
      <c r="Q1169" t="s">
        <v>607</v>
      </c>
      <c r="R1169" t="s">
        <v>607</v>
      </c>
      <c r="S1169" t="s">
        <v>607</v>
      </c>
      <c r="T1169" t="s">
        <v>607</v>
      </c>
      <c r="U1169" t="s">
        <v>578</v>
      </c>
      <c r="V1169">
        <v>3.0</v>
      </c>
      <c r="W1169">
        <v>6.51E-4</v>
      </c>
    </row>
    <row r="1170">
      <c r="A1170" s="106"/>
      <c r="B1170" s="139"/>
      <c r="C1170" s="106"/>
      <c r="D1170" s="106"/>
      <c r="E1170" s="106"/>
      <c r="F1170">
        <v>3.0</v>
      </c>
      <c r="G1170">
        <v>6.51E-4</v>
      </c>
      <c r="I1170" t="s">
        <v>575</v>
      </c>
      <c r="J1170" t="s">
        <v>586</v>
      </c>
      <c r="K1170" t="s">
        <v>558</v>
      </c>
      <c r="L1170" t="s">
        <v>590</v>
      </c>
      <c r="M1170" t="s">
        <v>742</v>
      </c>
      <c r="N1170" t="s">
        <v>607</v>
      </c>
      <c r="O1170" t="s">
        <v>629</v>
      </c>
      <c r="P1170">
        <v>3.0</v>
      </c>
      <c r="Q1170">
        <v>6.51E-4</v>
      </c>
    </row>
    <row r="1171">
      <c r="A1171" s="106"/>
      <c r="B1171" s="139"/>
      <c r="C1171" s="106"/>
      <c r="D1171" s="106"/>
      <c r="E1171" s="106"/>
      <c r="F1171">
        <v>3.0</v>
      </c>
      <c r="G1171">
        <v>6.51E-4</v>
      </c>
      <c r="I1171" t="s">
        <v>575</v>
      </c>
      <c r="J1171" t="s">
        <v>586</v>
      </c>
      <c r="K1171" t="s">
        <v>558</v>
      </c>
      <c r="L1171" t="s">
        <v>590</v>
      </c>
      <c r="M1171" t="s">
        <v>742</v>
      </c>
      <c r="N1171" t="s">
        <v>607</v>
      </c>
      <c r="O1171" t="s">
        <v>742</v>
      </c>
      <c r="P1171" t="s">
        <v>742</v>
      </c>
      <c r="Q1171" t="s">
        <v>607</v>
      </c>
      <c r="R1171" t="s">
        <v>607</v>
      </c>
      <c r="S1171" t="s">
        <v>602</v>
      </c>
      <c r="T1171">
        <v>3.0</v>
      </c>
      <c r="U1171">
        <v>6.51E-4</v>
      </c>
    </row>
    <row r="1172">
      <c r="A1172" s="106"/>
      <c r="B1172" s="139"/>
      <c r="C1172" s="106"/>
      <c r="D1172" s="106"/>
      <c r="E1172" s="106"/>
      <c r="F1172">
        <v>3.0</v>
      </c>
      <c r="G1172">
        <v>6.51E-4</v>
      </c>
      <c r="I1172" t="s">
        <v>575</v>
      </c>
      <c r="J1172" t="s">
        <v>586</v>
      </c>
      <c r="K1172" t="s">
        <v>558</v>
      </c>
      <c r="L1172" t="s">
        <v>590</v>
      </c>
      <c r="M1172" t="s">
        <v>742</v>
      </c>
      <c r="N1172" t="s">
        <v>742</v>
      </c>
      <c r="O1172" t="s">
        <v>577</v>
      </c>
      <c r="P1172" t="s">
        <v>742</v>
      </c>
      <c r="Q1172" t="s">
        <v>742</v>
      </c>
      <c r="R1172" t="s">
        <v>742</v>
      </c>
      <c r="S1172" t="s">
        <v>629</v>
      </c>
      <c r="T1172">
        <v>3.0</v>
      </c>
      <c r="U1172">
        <v>6.51E-4</v>
      </c>
    </row>
    <row r="1173">
      <c r="A1173" s="106"/>
      <c r="B1173" s="139"/>
      <c r="C1173" s="106"/>
      <c r="D1173" s="106"/>
      <c r="E1173" s="106"/>
      <c r="F1173">
        <v>3.0</v>
      </c>
      <c r="G1173">
        <v>6.51E-4</v>
      </c>
      <c r="I1173" t="s">
        <v>575</v>
      </c>
      <c r="J1173" t="s">
        <v>586</v>
      </c>
      <c r="K1173" t="s">
        <v>558</v>
      </c>
      <c r="L1173" t="s">
        <v>590</v>
      </c>
      <c r="M1173" t="s">
        <v>742</v>
      </c>
      <c r="N1173" t="s">
        <v>742</v>
      </c>
      <c r="O1173" t="s">
        <v>742</v>
      </c>
      <c r="P1173" t="s">
        <v>577</v>
      </c>
      <c r="Q1173" t="s">
        <v>742</v>
      </c>
      <c r="R1173" t="s">
        <v>577</v>
      </c>
      <c r="S1173" t="s">
        <v>577</v>
      </c>
      <c r="T1173" t="s">
        <v>577</v>
      </c>
      <c r="U1173" t="s">
        <v>742</v>
      </c>
      <c r="V1173" t="s">
        <v>577</v>
      </c>
      <c r="W1173" t="s">
        <v>742</v>
      </c>
      <c r="X1173" t="s">
        <v>577</v>
      </c>
      <c r="Y1173" t="s">
        <v>577</v>
      </c>
      <c r="Z1173" t="s">
        <v>577</v>
      </c>
      <c r="AA1173" t="s">
        <v>577</v>
      </c>
      <c r="AB1173" t="s">
        <v>742</v>
      </c>
      <c r="AC1173" t="s">
        <v>577</v>
      </c>
      <c r="AD1173" t="s">
        <v>577</v>
      </c>
      <c r="AE1173" t="s">
        <v>578</v>
      </c>
      <c r="AF1173">
        <v>3.0</v>
      </c>
      <c r="AG1173">
        <v>6.51E-4</v>
      </c>
    </row>
    <row r="1174">
      <c r="A1174" s="106"/>
      <c r="B1174" s="139"/>
      <c r="C1174" s="106"/>
      <c r="D1174" s="106"/>
      <c r="E1174" s="106"/>
      <c r="F1174">
        <v>3.0</v>
      </c>
      <c r="G1174">
        <v>6.51E-4</v>
      </c>
      <c r="I1174" t="s">
        <v>575</v>
      </c>
      <c r="J1174" t="s">
        <v>586</v>
      </c>
      <c r="K1174" t="s">
        <v>558</v>
      </c>
      <c r="L1174" t="s">
        <v>590</v>
      </c>
      <c r="M1174" t="s">
        <v>742</v>
      </c>
      <c r="N1174" t="s">
        <v>742</v>
      </c>
      <c r="O1174" t="s">
        <v>742</v>
      </c>
      <c r="P1174" t="s">
        <v>742</v>
      </c>
      <c r="Q1174" t="s">
        <v>578</v>
      </c>
      <c r="R1174">
        <v>3.0</v>
      </c>
      <c r="S1174">
        <v>6.51E-4</v>
      </c>
    </row>
    <row r="1175">
      <c r="A1175" s="106"/>
      <c r="B1175" s="139"/>
      <c r="C1175" s="106"/>
      <c r="D1175" s="106"/>
      <c r="E1175" s="106"/>
      <c r="F1175">
        <v>3.0</v>
      </c>
      <c r="G1175">
        <v>6.51E-4</v>
      </c>
      <c r="I1175" t="s">
        <v>575</v>
      </c>
      <c r="J1175" t="s">
        <v>586</v>
      </c>
      <c r="K1175" t="s">
        <v>558</v>
      </c>
      <c r="L1175" t="s">
        <v>590</v>
      </c>
      <c r="M1175" t="s">
        <v>742</v>
      </c>
      <c r="N1175" t="s">
        <v>742</v>
      </c>
      <c r="O1175" t="s">
        <v>742</v>
      </c>
      <c r="P1175" t="s">
        <v>742</v>
      </c>
      <c r="Q1175" t="s">
        <v>742</v>
      </c>
      <c r="R1175" t="s">
        <v>607</v>
      </c>
      <c r="S1175" t="s">
        <v>607</v>
      </c>
      <c r="T1175" t="s">
        <v>602</v>
      </c>
      <c r="U1175">
        <v>3.0</v>
      </c>
      <c r="V1175">
        <v>6.51E-4</v>
      </c>
    </row>
    <row r="1176">
      <c r="A1176" s="106"/>
      <c r="B1176" s="139"/>
      <c r="C1176" s="106"/>
      <c r="D1176" s="106"/>
      <c r="E1176" s="106"/>
      <c r="F1176">
        <v>3.0</v>
      </c>
      <c r="G1176">
        <v>6.51E-4</v>
      </c>
      <c r="I1176" t="s">
        <v>575</v>
      </c>
      <c r="J1176" t="s">
        <v>586</v>
      </c>
      <c r="K1176" t="s">
        <v>558</v>
      </c>
      <c r="L1176" t="s">
        <v>562</v>
      </c>
      <c r="M1176" t="s">
        <v>622</v>
      </c>
      <c r="N1176" t="s">
        <v>607</v>
      </c>
      <c r="O1176" t="s">
        <v>607</v>
      </c>
      <c r="P1176" t="s">
        <v>602</v>
      </c>
      <c r="Q1176">
        <v>3.0</v>
      </c>
      <c r="R1176">
        <v>6.51E-4</v>
      </c>
    </row>
    <row r="1177">
      <c r="A1177" s="106"/>
      <c r="B1177" s="139"/>
      <c r="C1177" s="106"/>
      <c r="D1177" s="106"/>
      <c r="E1177" s="106"/>
      <c r="F1177">
        <v>3.0</v>
      </c>
      <c r="G1177">
        <v>6.51E-4</v>
      </c>
      <c r="I1177" t="s">
        <v>575</v>
      </c>
      <c r="J1177" t="s">
        <v>558</v>
      </c>
      <c r="K1177" t="s">
        <v>675</v>
      </c>
      <c r="L1177">
        <v>3.0</v>
      </c>
      <c r="M1177">
        <v>6.51E-4</v>
      </c>
    </row>
    <row r="1178">
      <c r="A1178" s="106"/>
      <c r="B1178" s="139"/>
      <c r="C1178" s="106"/>
      <c r="D1178" s="106"/>
      <c r="E1178" s="106"/>
      <c r="F1178">
        <v>3.0</v>
      </c>
      <c r="G1178">
        <v>6.51E-4</v>
      </c>
      <c r="I1178" t="s">
        <v>575</v>
      </c>
      <c r="J1178" t="s">
        <v>576</v>
      </c>
      <c r="K1178" t="s">
        <v>1106</v>
      </c>
      <c r="L1178">
        <v>3.0</v>
      </c>
      <c r="M1178">
        <v>6.51E-4</v>
      </c>
    </row>
    <row r="1179">
      <c r="A1179" s="106"/>
      <c r="B1179" s="139"/>
      <c r="C1179" s="106"/>
      <c r="D1179" s="106"/>
      <c r="E1179" s="106"/>
      <c r="F1179">
        <v>3.0</v>
      </c>
      <c r="G1179">
        <v>6.51E-4</v>
      </c>
      <c r="I1179" t="s">
        <v>575</v>
      </c>
      <c r="J1179" t="s">
        <v>576</v>
      </c>
      <c r="K1179" t="s">
        <v>607</v>
      </c>
      <c r="L1179" t="s">
        <v>572</v>
      </c>
      <c r="M1179" t="s">
        <v>742</v>
      </c>
      <c r="N1179" t="s">
        <v>742</v>
      </c>
      <c r="O1179" t="s">
        <v>629</v>
      </c>
      <c r="P1179">
        <v>3.0</v>
      </c>
      <c r="Q1179">
        <v>6.51E-4</v>
      </c>
    </row>
    <row r="1180">
      <c r="A1180" s="106"/>
      <c r="B1180" s="139"/>
      <c r="C1180" s="106"/>
      <c r="D1180" s="106"/>
      <c r="E1180" s="106"/>
      <c r="F1180">
        <v>3.0</v>
      </c>
      <c r="G1180">
        <v>6.51E-4</v>
      </c>
      <c r="I1180" t="s">
        <v>575</v>
      </c>
      <c r="J1180" t="s">
        <v>576</v>
      </c>
      <c r="K1180" t="s">
        <v>607</v>
      </c>
      <c r="L1180" t="s">
        <v>577</v>
      </c>
      <c r="M1180" t="s">
        <v>607</v>
      </c>
      <c r="N1180" t="s">
        <v>578</v>
      </c>
      <c r="O1180">
        <v>3.0</v>
      </c>
      <c r="P1180">
        <v>6.51E-4</v>
      </c>
    </row>
    <row r="1181">
      <c r="A1181" s="106"/>
      <c r="B1181" s="139"/>
      <c r="C1181" s="106"/>
      <c r="D1181" s="106"/>
      <c r="E1181" s="106"/>
      <c r="F1181">
        <v>3.0</v>
      </c>
      <c r="G1181">
        <v>6.51E-4</v>
      </c>
      <c r="I1181" t="s">
        <v>575</v>
      </c>
      <c r="J1181" t="s">
        <v>576</v>
      </c>
      <c r="K1181" t="s">
        <v>607</v>
      </c>
      <c r="L1181" t="s">
        <v>602</v>
      </c>
      <c r="M1181">
        <v>3.0</v>
      </c>
      <c r="N1181">
        <v>6.51E-4</v>
      </c>
    </row>
    <row r="1182">
      <c r="A1182" s="106"/>
      <c r="B1182" s="139"/>
      <c r="C1182" s="106"/>
      <c r="D1182" s="106"/>
      <c r="E1182" s="106"/>
      <c r="F1182">
        <v>3.0</v>
      </c>
      <c r="G1182">
        <v>6.51E-4</v>
      </c>
      <c r="I1182" t="s">
        <v>575</v>
      </c>
      <c r="J1182" t="s">
        <v>576</v>
      </c>
      <c r="K1182" t="s">
        <v>607</v>
      </c>
      <c r="L1182" t="s">
        <v>607</v>
      </c>
      <c r="M1182" t="s">
        <v>607</v>
      </c>
      <c r="N1182" t="s">
        <v>607</v>
      </c>
      <c r="O1182" t="s">
        <v>607</v>
      </c>
      <c r="P1182" t="s">
        <v>577</v>
      </c>
      <c r="Q1182" t="s">
        <v>607</v>
      </c>
      <c r="R1182" t="s">
        <v>578</v>
      </c>
      <c r="S1182">
        <v>3.0</v>
      </c>
      <c r="T1182">
        <v>6.51E-4</v>
      </c>
    </row>
    <row r="1183">
      <c r="A1183" s="106"/>
      <c r="B1183" s="139"/>
      <c r="C1183" s="106"/>
      <c r="D1183" s="106"/>
      <c r="E1183" s="106"/>
      <c r="F1183">
        <v>3.0</v>
      </c>
      <c r="G1183">
        <v>6.51E-4</v>
      </c>
      <c r="I1183" t="s">
        <v>575</v>
      </c>
      <c r="J1183" t="s">
        <v>576</v>
      </c>
      <c r="K1183" t="s">
        <v>607</v>
      </c>
      <c r="L1183" t="s">
        <v>742</v>
      </c>
      <c r="M1183" t="s">
        <v>742</v>
      </c>
      <c r="N1183" t="s">
        <v>629</v>
      </c>
      <c r="O1183">
        <v>3.0</v>
      </c>
      <c r="P1183">
        <v>6.51E-4</v>
      </c>
    </row>
    <row r="1184">
      <c r="A1184" s="106"/>
      <c r="B1184" s="139"/>
      <c r="C1184" s="106"/>
      <c r="D1184" s="106"/>
      <c r="E1184" s="106"/>
      <c r="F1184">
        <v>3.0</v>
      </c>
      <c r="G1184">
        <v>6.51E-4</v>
      </c>
      <c r="I1184" t="s">
        <v>585</v>
      </c>
      <c r="J1184" t="s">
        <v>640</v>
      </c>
      <c r="K1184" t="s">
        <v>586</v>
      </c>
      <c r="L1184" t="s">
        <v>558</v>
      </c>
      <c r="M1184" t="s">
        <v>590</v>
      </c>
      <c r="N1184" t="s">
        <v>578</v>
      </c>
      <c r="O1184" t="s">
        <v>1042</v>
      </c>
      <c r="P1184" t="s">
        <v>1042</v>
      </c>
      <c r="Q1184" t="s">
        <v>738</v>
      </c>
      <c r="R1184">
        <v>3.0</v>
      </c>
      <c r="S1184">
        <v>6.51E-4</v>
      </c>
    </row>
    <row r="1185">
      <c r="A1185" s="106"/>
      <c r="B1185" s="139"/>
      <c r="C1185" s="106"/>
      <c r="D1185" s="106"/>
      <c r="E1185" s="106"/>
      <c r="F1185">
        <v>3.0</v>
      </c>
      <c r="G1185">
        <v>6.51E-4</v>
      </c>
      <c r="I1185" t="s">
        <v>585</v>
      </c>
      <c r="J1185" t="s">
        <v>640</v>
      </c>
      <c r="K1185" t="s">
        <v>586</v>
      </c>
      <c r="L1185" t="s">
        <v>558</v>
      </c>
      <c r="M1185" t="s">
        <v>590</v>
      </c>
      <c r="N1185" t="s">
        <v>578</v>
      </c>
      <c r="O1185" t="s">
        <v>1042</v>
      </c>
      <c r="P1185" t="s">
        <v>1042</v>
      </c>
      <c r="Q1185" t="s">
        <v>1042</v>
      </c>
      <c r="R1185" t="s">
        <v>738</v>
      </c>
      <c r="S1185">
        <v>3.0</v>
      </c>
      <c r="T1185">
        <v>6.51E-4</v>
      </c>
    </row>
    <row r="1186">
      <c r="A1186" s="106"/>
      <c r="B1186" s="139"/>
      <c r="C1186" s="106"/>
      <c r="D1186" s="106"/>
      <c r="E1186" s="106"/>
      <c r="F1186">
        <v>3.0</v>
      </c>
      <c r="G1186">
        <v>6.51E-4</v>
      </c>
      <c r="I1186" t="s">
        <v>585</v>
      </c>
      <c r="J1186" t="s">
        <v>640</v>
      </c>
      <c r="K1186" t="s">
        <v>586</v>
      </c>
      <c r="L1186" t="s">
        <v>558</v>
      </c>
      <c r="M1186" t="s">
        <v>590</v>
      </c>
      <c r="N1186" t="s">
        <v>578</v>
      </c>
      <c r="O1186" t="s">
        <v>607</v>
      </c>
      <c r="P1186" t="s">
        <v>607</v>
      </c>
      <c r="Q1186" t="s">
        <v>607</v>
      </c>
      <c r="R1186" t="s">
        <v>607</v>
      </c>
      <c r="S1186" t="s">
        <v>602</v>
      </c>
      <c r="T1186">
        <v>3.0</v>
      </c>
      <c r="U1186">
        <v>6.51E-4</v>
      </c>
    </row>
    <row r="1187">
      <c r="A1187" s="106"/>
      <c r="B1187" s="139"/>
      <c r="C1187" s="106"/>
      <c r="D1187" s="106"/>
      <c r="E1187" s="106"/>
      <c r="F1187">
        <v>3.0</v>
      </c>
      <c r="G1187">
        <v>6.51E-4</v>
      </c>
      <c r="I1187" t="s">
        <v>585</v>
      </c>
      <c r="J1187" t="s">
        <v>640</v>
      </c>
      <c r="K1187" t="s">
        <v>586</v>
      </c>
      <c r="L1187" t="s">
        <v>558</v>
      </c>
      <c r="M1187" t="s">
        <v>590</v>
      </c>
      <c r="N1187" t="s">
        <v>578</v>
      </c>
      <c r="O1187" t="s">
        <v>607</v>
      </c>
      <c r="P1187" t="s">
        <v>607</v>
      </c>
      <c r="Q1187" t="s">
        <v>607</v>
      </c>
      <c r="R1187" t="s">
        <v>607</v>
      </c>
      <c r="S1187" t="s">
        <v>607</v>
      </c>
      <c r="T1187" t="s">
        <v>607</v>
      </c>
      <c r="U1187" t="s">
        <v>607</v>
      </c>
      <c r="V1187" t="s">
        <v>607</v>
      </c>
      <c r="W1187" t="s">
        <v>602</v>
      </c>
      <c r="X1187">
        <v>3.0</v>
      </c>
      <c r="Y1187">
        <v>6.51E-4</v>
      </c>
    </row>
    <row r="1188">
      <c r="A1188" s="106"/>
      <c r="B1188" s="139"/>
      <c r="C1188" s="106"/>
      <c r="D1188" s="106"/>
      <c r="E1188" s="106"/>
      <c r="F1188">
        <v>3.0</v>
      </c>
      <c r="G1188">
        <v>6.51E-4</v>
      </c>
      <c r="I1188" t="s">
        <v>585</v>
      </c>
      <c r="J1188" t="s">
        <v>640</v>
      </c>
      <c r="K1188" t="s">
        <v>586</v>
      </c>
      <c r="L1188" t="s">
        <v>558</v>
      </c>
      <c r="M1188" t="s">
        <v>590</v>
      </c>
      <c r="N1188" t="s">
        <v>578</v>
      </c>
      <c r="O1188" t="s">
        <v>607</v>
      </c>
      <c r="P1188" t="s">
        <v>607</v>
      </c>
      <c r="Q1188" t="s">
        <v>607</v>
      </c>
      <c r="R1188" t="s">
        <v>607</v>
      </c>
      <c r="S1188" t="s">
        <v>607</v>
      </c>
      <c r="T1188" t="s">
        <v>607</v>
      </c>
      <c r="U1188" t="s">
        <v>607</v>
      </c>
      <c r="V1188" t="s">
        <v>607</v>
      </c>
      <c r="W1188" t="s">
        <v>607</v>
      </c>
      <c r="X1188" t="s">
        <v>602</v>
      </c>
      <c r="Y1188">
        <v>3.0</v>
      </c>
      <c r="Z1188">
        <v>6.51E-4</v>
      </c>
    </row>
    <row r="1189">
      <c r="A1189" s="106"/>
      <c r="B1189" s="139"/>
      <c r="C1189" s="106"/>
      <c r="D1189" s="106"/>
      <c r="E1189" s="106"/>
      <c r="F1189">
        <v>3.0</v>
      </c>
      <c r="G1189">
        <v>6.51E-4</v>
      </c>
      <c r="I1189" t="s">
        <v>585</v>
      </c>
      <c r="J1189" t="s">
        <v>640</v>
      </c>
      <c r="K1189" t="s">
        <v>586</v>
      </c>
      <c r="L1189" t="s">
        <v>558</v>
      </c>
      <c r="M1189" t="s">
        <v>590</v>
      </c>
      <c r="N1189" t="s">
        <v>578</v>
      </c>
      <c r="O1189" t="s">
        <v>1271</v>
      </c>
      <c r="P1189">
        <v>3.0</v>
      </c>
      <c r="Q1189">
        <v>6.51E-4</v>
      </c>
    </row>
    <row r="1190">
      <c r="A1190" s="106"/>
      <c r="B1190" s="139"/>
      <c r="C1190" s="106"/>
      <c r="D1190" s="106"/>
      <c r="E1190" s="106"/>
      <c r="F1190">
        <v>3.0</v>
      </c>
      <c r="G1190">
        <v>6.51E-4</v>
      </c>
      <c r="I1190" t="s">
        <v>585</v>
      </c>
      <c r="J1190" t="s">
        <v>640</v>
      </c>
      <c r="K1190" t="s">
        <v>586</v>
      </c>
      <c r="L1190" t="s">
        <v>558</v>
      </c>
      <c r="M1190" t="s">
        <v>590</v>
      </c>
      <c r="N1190" t="s">
        <v>578</v>
      </c>
      <c r="O1190" t="s">
        <v>1072</v>
      </c>
      <c r="P1190" t="s">
        <v>1072</v>
      </c>
      <c r="Q1190" t="s">
        <v>1072</v>
      </c>
      <c r="R1190" t="s">
        <v>882</v>
      </c>
      <c r="S1190">
        <v>3.0</v>
      </c>
      <c r="T1190">
        <v>6.51E-4</v>
      </c>
    </row>
    <row r="1191">
      <c r="A1191" s="106"/>
      <c r="B1191" s="139"/>
      <c r="C1191" s="106"/>
      <c r="D1191" s="106"/>
      <c r="E1191" s="106"/>
      <c r="F1191">
        <v>3.0</v>
      </c>
      <c r="G1191">
        <v>6.51E-4</v>
      </c>
      <c r="I1191" t="s">
        <v>585</v>
      </c>
      <c r="J1191" t="s">
        <v>640</v>
      </c>
      <c r="K1191" t="s">
        <v>586</v>
      </c>
      <c r="L1191" t="s">
        <v>558</v>
      </c>
      <c r="M1191" t="s">
        <v>590</v>
      </c>
      <c r="N1191" t="s">
        <v>578</v>
      </c>
      <c r="O1191" t="s">
        <v>984</v>
      </c>
      <c r="P1191" t="s">
        <v>607</v>
      </c>
      <c r="Q1191" t="s">
        <v>602</v>
      </c>
      <c r="R1191">
        <v>3.0</v>
      </c>
      <c r="S1191">
        <v>6.51E-4</v>
      </c>
    </row>
    <row r="1192">
      <c r="A1192" s="106"/>
      <c r="B1192" s="139"/>
      <c r="C1192" s="106"/>
      <c r="D1192" s="106"/>
      <c r="E1192" s="106"/>
      <c r="F1192">
        <v>3.0</v>
      </c>
      <c r="G1192">
        <v>6.51E-4</v>
      </c>
      <c r="I1192" t="s">
        <v>585</v>
      </c>
      <c r="J1192" t="s">
        <v>640</v>
      </c>
      <c r="K1192" t="s">
        <v>586</v>
      </c>
      <c r="L1192" t="s">
        <v>558</v>
      </c>
      <c r="M1192" t="s">
        <v>590</v>
      </c>
      <c r="N1192" t="s">
        <v>578</v>
      </c>
      <c r="O1192" t="s">
        <v>984</v>
      </c>
      <c r="P1192" t="s">
        <v>774</v>
      </c>
      <c r="Q1192">
        <v>3.0</v>
      </c>
      <c r="R1192">
        <v>6.51E-4</v>
      </c>
    </row>
    <row r="1193">
      <c r="A1193" s="106"/>
      <c r="B1193" s="139"/>
      <c r="C1193" s="106"/>
      <c r="D1193" s="106"/>
      <c r="E1193" s="106"/>
      <c r="F1193">
        <v>3.0</v>
      </c>
      <c r="G1193">
        <v>6.51E-4</v>
      </c>
      <c r="I1193" t="s">
        <v>585</v>
      </c>
      <c r="J1193" t="s">
        <v>640</v>
      </c>
      <c r="K1193" t="s">
        <v>586</v>
      </c>
      <c r="L1193" t="s">
        <v>558</v>
      </c>
      <c r="M1193" t="s">
        <v>590</v>
      </c>
      <c r="N1193" t="s">
        <v>578</v>
      </c>
      <c r="O1193" t="s">
        <v>984</v>
      </c>
      <c r="P1193" t="s">
        <v>984</v>
      </c>
      <c r="Q1193" t="s">
        <v>984</v>
      </c>
      <c r="R1193" t="s">
        <v>678</v>
      </c>
      <c r="S1193">
        <v>3.0</v>
      </c>
      <c r="T1193">
        <v>6.51E-4</v>
      </c>
    </row>
    <row r="1194">
      <c r="A1194" s="106"/>
      <c r="B1194" s="139"/>
      <c r="C1194" s="106"/>
      <c r="D1194" s="106"/>
      <c r="E1194" s="106"/>
      <c r="F1194">
        <v>3.0</v>
      </c>
      <c r="G1194">
        <v>6.51E-4</v>
      </c>
      <c r="I1194" t="s">
        <v>585</v>
      </c>
      <c r="J1194" t="s">
        <v>640</v>
      </c>
      <c r="K1194" t="s">
        <v>586</v>
      </c>
      <c r="L1194" t="s">
        <v>558</v>
      </c>
      <c r="M1194" t="s">
        <v>590</v>
      </c>
      <c r="N1194" t="s">
        <v>578</v>
      </c>
      <c r="O1194" t="s">
        <v>984</v>
      </c>
      <c r="P1194" t="s">
        <v>984</v>
      </c>
      <c r="Q1194" t="s">
        <v>984</v>
      </c>
      <c r="R1194" t="s">
        <v>984</v>
      </c>
      <c r="S1194" t="s">
        <v>984</v>
      </c>
      <c r="T1194" t="s">
        <v>678</v>
      </c>
      <c r="U1194">
        <v>3.0</v>
      </c>
      <c r="V1194">
        <v>6.51E-4</v>
      </c>
    </row>
    <row r="1195">
      <c r="A1195" s="106"/>
      <c r="B1195" s="139"/>
      <c r="C1195" s="106"/>
      <c r="D1195" s="106"/>
      <c r="E1195" s="106"/>
      <c r="F1195">
        <v>3.0</v>
      </c>
      <c r="G1195">
        <v>6.51E-4</v>
      </c>
      <c r="I1195" t="s">
        <v>585</v>
      </c>
      <c r="J1195" t="s">
        <v>640</v>
      </c>
      <c r="K1195" t="s">
        <v>586</v>
      </c>
      <c r="L1195" t="s">
        <v>558</v>
      </c>
      <c r="M1195" t="s">
        <v>590</v>
      </c>
      <c r="N1195" t="s">
        <v>578</v>
      </c>
      <c r="O1195" t="s">
        <v>1272</v>
      </c>
      <c r="P1195" t="s">
        <v>678</v>
      </c>
      <c r="Q1195">
        <v>3.0</v>
      </c>
      <c r="R1195">
        <v>6.51E-4</v>
      </c>
    </row>
    <row r="1196">
      <c r="A1196" s="106"/>
      <c r="B1196" s="139"/>
      <c r="C1196" s="106"/>
      <c r="D1196" s="106"/>
      <c r="E1196" s="106"/>
      <c r="F1196">
        <v>3.0</v>
      </c>
      <c r="G1196">
        <v>6.51E-4</v>
      </c>
      <c r="I1196" t="s">
        <v>585</v>
      </c>
      <c r="J1196" t="s">
        <v>640</v>
      </c>
      <c r="K1196" t="s">
        <v>586</v>
      </c>
      <c r="L1196" t="s">
        <v>558</v>
      </c>
      <c r="M1196" t="s">
        <v>590</v>
      </c>
      <c r="N1196" t="s">
        <v>578</v>
      </c>
      <c r="O1196" t="s">
        <v>1273</v>
      </c>
      <c r="P1196" t="s">
        <v>598</v>
      </c>
      <c r="Q1196">
        <v>3.0</v>
      </c>
      <c r="R1196">
        <v>6.51E-4</v>
      </c>
    </row>
    <row r="1197">
      <c r="A1197" s="106"/>
      <c r="B1197" s="139"/>
      <c r="C1197" s="106"/>
      <c r="D1197" s="106"/>
      <c r="E1197" s="106"/>
      <c r="F1197">
        <v>3.0</v>
      </c>
      <c r="G1197">
        <v>6.51E-4</v>
      </c>
      <c r="I1197" t="s">
        <v>585</v>
      </c>
      <c r="J1197" t="s">
        <v>640</v>
      </c>
      <c r="K1197" t="s">
        <v>586</v>
      </c>
      <c r="L1197" t="s">
        <v>558</v>
      </c>
      <c r="M1197" t="s">
        <v>590</v>
      </c>
      <c r="N1197" t="s">
        <v>578</v>
      </c>
      <c r="O1197" t="s">
        <v>836</v>
      </c>
      <c r="P1197" t="s">
        <v>1042</v>
      </c>
      <c r="Q1197" t="s">
        <v>738</v>
      </c>
      <c r="R1197">
        <v>3.0</v>
      </c>
      <c r="S1197">
        <v>6.51E-4</v>
      </c>
    </row>
    <row r="1198">
      <c r="A1198" s="106"/>
      <c r="B1198" s="139"/>
      <c r="C1198" s="106"/>
      <c r="D1198" s="106"/>
      <c r="E1198" s="106"/>
      <c r="F1198">
        <v>3.0</v>
      </c>
      <c r="G1198">
        <v>6.51E-4</v>
      </c>
      <c r="I1198" t="s">
        <v>585</v>
      </c>
      <c r="J1198" t="s">
        <v>640</v>
      </c>
      <c r="K1198" t="s">
        <v>586</v>
      </c>
      <c r="L1198" t="s">
        <v>558</v>
      </c>
      <c r="M1198" t="s">
        <v>590</v>
      </c>
      <c r="N1198" t="s">
        <v>578</v>
      </c>
      <c r="O1198" t="s">
        <v>836</v>
      </c>
      <c r="P1198" t="s">
        <v>882</v>
      </c>
      <c r="Q1198">
        <v>3.0</v>
      </c>
      <c r="R1198">
        <v>6.51E-4</v>
      </c>
    </row>
    <row r="1199">
      <c r="A1199" s="106"/>
      <c r="B1199" s="139"/>
      <c r="C1199" s="106"/>
      <c r="D1199" s="106"/>
      <c r="E1199" s="106"/>
      <c r="F1199">
        <v>3.0</v>
      </c>
      <c r="G1199">
        <v>6.51E-4</v>
      </c>
      <c r="I1199" t="s">
        <v>585</v>
      </c>
      <c r="J1199" t="s">
        <v>640</v>
      </c>
      <c r="K1199" t="s">
        <v>586</v>
      </c>
      <c r="L1199" t="s">
        <v>558</v>
      </c>
      <c r="M1199" t="s">
        <v>590</v>
      </c>
      <c r="N1199" t="s">
        <v>578</v>
      </c>
      <c r="O1199" t="s">
        <v>836</v>
      </c>
      <c r="P1199" t="s">
        <v>990</v>
      </c>
      <c r="Q1199" t="s">
        <v>678</v>
      </c>
      <c r="R1199">
        <v>3.0</v>
      </c>
      <c r="S1199">
        <v>6.51E-4</v>
      </c>
    </row>
    <row r="1200">
      <c r="A1200" s="106"/>
      <c r="B1200" s="139"/>
      <c r="C1200" s="106"/>
      <c r="D1200" s="106"/>
      <c r="E1200" s="106"/>
      <c r="F1200">
        <v>3.0</v>
      </c>
      <c r="G1200">
        <v>6.51E-4</v>
      </c>
      <c r="I1200" t="s">
        <v>585</v>
      </c>
      <c r="J1200" t="s">
        <v>640</v>
      </c>
      <c r="K1200" t="s">
        <v>586</v>
      </c>
      <c r="L1200" t="s">
        <v>558</v>
      </c>
      <c r="M1200" t="s">
        <v>590</v>
      </c>
      <c r="N1200" t="s">
        <v>578</v>
      </c>
      <c r="O1200" t="s">
        <v>836</v>
      </c>
      <c r="P1200" t="s">
        <v>836</v>
      </c>
      <c r="Q1200" t="s">
        <v>836</v>
      </c>
      <c r="R1200" t="s">
        <v>836</v>
      </c>
      <c r="S1200" t="s">
        <v>836</v>
      </c>
      <c r="T1200" t="s">
        <v>836</v>
      </c>
      <c r="U1200" t="s">
        <v>836</v>
      </c>
      <c r="V1200" t="s">
        <v>836</v>
      </c>
      <c r="W1200" t="s">
        <v>598</v>
      </c>
      <c r="X1200">
        <v>3.0</v>
      </c>
      <c r="Y1200">
        <v>6.51E-4</v>
      </c>
    </row>
    <row r="1201">
      <c r="A1201" s="106"/>
      <c r="B1201" s="139"/>
      <c r="C1201" s="106"/>
      <c r="D1201" s="106"/>
      <c r="E1201" s="106"/>
      <c r="F1201">
        <v>3.0</v>
      </c>
      <c r="G1201">
        <v>6.51E-4</v>
      </c>
      <c r="I1201" t="s">
        <v>585</v>
      </c>
      <c r="J1201" t="s">
        <v>640</v>
      </c>
      <c r="K1201" t="s">
        <v>586</v>
      </c>
      <c r="L1201" t="s">
        <v>558</v>
      </c>
      <c r="M1201" t="s">
        <v>590</v>
      </c>
      <c r="N1201" t="s">
        <v>578</v>
      </c>
      <c r="O1201" t="s">
        <v>1093</v>
      </c>
      <c r="P1201" t="s">
        <v>598</v>
      </c>
      <c r="Q1201">
        <v>3.0</v>
      </c>
      <c r="R1201">
        <v>6.51E-4</v>
      </c>
    </row>
    <row r="1202">
      <c r="A1202" s="106"/>
      <c r="B1202" s="139"/>
      <c r="C1202" s="106"/>
      <c r="D1202" s="106"/>
      <c r="E1202" s="106"/>
      <c r="F1202">
        <v>3.0</v>
      </c>
      <c r="G1202">
        <v>6.51E-4</v>
      </c>
      <c r="I1202" t="s">
        <v>585</v>
      </c>
      <c r="J1202" t="s">
        <v>640</v>
      </c>
      <c r="K1202" t="s">
        <v>586</v>
      </c>
      <c r="L1202" t="s">
        <v>558</v>
      </c>
      <c r="M1202" t="s">
        <v>590</v>
      </c>
      <c r="N1202" t="s">
        <v>578</v>
      </c>
      <c r="O1202" t="s">
        <v>1093</v>
      </c>
      <c r="P1202" t="s">
        <v>972</v>
      </c>
      <c r="Q1202">
        <v>3.0</v>
      </c>
      <c r="R1202">
        <v>6.51E-4</v>
      </c>
    </row>
    <row r="1203">
      <c r="A1203" s="106"/>
      <c r="B1203" s="139"/>
      <c r="C1203" s="106"/>
      <c r="D1203" s="106"/>
      <c r="E1203" s="106"/>
      <c r="F1203">
        <v>3.0</v>
      </c>
      <c r="G1203">
        <v>6.51E-4</v>
      </c>
      <c r="I1203" t="s">
        <v>585</v>
      </c>
      <c r="J1203" t="s">
        <v>640</v>
      </c>
      <c r="K1203" t="s">
        <v>586</v>
      </c>
      <c r="L1203" t="s">
        <v>558</v>
      </c>
      <c r="M1203" t="s">
        <v>590</v>
      </c>
      <c r="N1203" t="s">
        <v>577</v>
      </c>
      <c r="O1203" t="s">
        <v>578</v>
      </c>
      <c r="P1203" t="s">
        <v>1042</v>
      </c>
      <c r="Q1203" t="s">
        <v>738</v>
      </c>
      <c r="R1203">
        <v>3.0</v>
      </c>
      <c r="S1203">
        <v>6.51E-4</v>
      </c>
    </row>
    <row r="1204">
      <c r="A1204" s="106"/>
      <c r="B1204" s="139"/>
      <c r="C1204" s="106"/>
      <c r="D1204" s="106"/>
      <c r="E1204" s="106"/>
      <c r="F1204">
        <v>3.0</v>
      </c>
      <c r="G1204">
        <v>6.51E-4</v>
      </c>
      <c r="I1204" t="s">
        <v>585</v>
      </c>
      <c r="J1204" t="s">
        <v>640</v>
      </c>
      <c r="K1204" t="s">
        <v>586</v>
      </c>
      <c r="L1204" t="s">
        <v>558</v>
      </c>
      <c r="M1204" t="s">
        <v>590</v>
      </c>
      <c r="N1204" t="s">
        <v>577</v>
      </c>
      <c r="O1204" t="s">
        <v>578</v>
      </c>
      <c r="P1204" t="s">
        <v>607</v>
      </c>
      <c r="Q1204" t="s">
        <v>602</v>
      </c>
      <c r="R1204">
        <v>3.0</v>
      </c>
      <c r="S1204">
        <v>6.51E-4</v>
      </c>
    </row>
    <row r="1205">
      <c r="A1205" s="106"/>
      <c r="B1205" s="139"/>
      <c r="C1205" s="106"/>
      <c r="D1205" s="106"/>
      <c r="E1205" s="106"/>
      <c r="F1205">
        <v>3.0</v>
      </c>
      <c r="G1205">
        <v>6.51E-4</v>
      </c>
      <c r="I1205" t="s">
        <v>585</v>
      </c>
      <c r="J1205" t="s">
        <v>640</v>
      </c>
      <c r="K1205" t="s">
        <v>586</v>
      </c>
      <c r="L1205" t="s">
        <v>558</v>
      </c>
      <c r="M1205" t="s">
        <v>590</v>
      </c>
      <c r="N1205" t="s">
        <v>577</v>
      </c>
      <c r="O1205" t="s">
        <v>578</v>
      </c>
      <c r="P1205" t="s">
        <v>1036</v>
      </c>
      <c r="Q1205" t="s">
        <v>1036</v>
      </c>
      <c r="R1205" t="s">
        <v>1036</v>
      </c>
      <c r="S1205" t="s">
        <v>1036</v>
      </c>
      <c r="T1205" t="s">
        <v>1036</v>
      </c>
      <c r="U1205" t="s">
        <v>1036</v>
      </c>
      <c r="V1205" t="s">
        <v>1036</v>
      </c>
      <c r="W1205" t="s">
        <v>774</v>
      </c>
      <c r="X1205">
        <v>3.0</v>
      </c>
      <c r="Y1205">
        <v>6.51E-4</v>
      </c>
    </row>
    <row r="1206">
      <c r="A1206" s="106"/>
      <c r="B1206" s="139"/>
      <c r="C1206" s="106"/>
      <c r="D1206" s="106"/>
      <c r="E1206" s="106"/>
      <c r="F1206">
        <v>3.0</v>
      </c>
      <c r="G1206">
        <v>6.51E-4</v>
      </c>
      <c r="I1206" t="s">
        <v>585</v>
      </c>
      <c r="J1206" t="s">
        <v>640</v>
      </c>
      <c r="K1206" t="s">
        <v>586</v>
      </c>
      <c r="L1206" t="s">
        <v>558</v>
      </c>
      <c r="M1206" t="s">
        <v>590</v>
      </c>
      <c r="N1206" t="s">
        <v>577</v>
      </c>
      <c r="O1206" t="s">
        <v>578</v>
      </c>
      <c r="P1206" t="s">
        <v>1208</v>
      </c>
      <c r="Q1206" t="s">
        <v>948</v>
      </c>
      <c r="R1206">
        <v>3.0</v>
      </c>
      <c r="S1206">
        <v>6.51E-4</v>
      </c>
    </row>
    <row r="1207">
      <c r="A1207" s="106"/>
      <c r="B1207" s="139"/>
      <c r="C1207" s="106"/>
      <c r="D1207" s="106"/>
      <c r="E1207" s="106"/>
      <c r="F1207">
        <v>3.0</v>
      </c>
      <c r="G1207">
        <v>6.51E-4</v>
      </c>
      <c r="I1207" t="s">
        <v>585</v>
      </c>
      <c r="J1207" t="s">
        <v>640</v>
      </c>
      <c r="K1207" t="s">
        <v>586</v>
      </c>
      <c r="L1207" t="s">
        <v>558</v>
      </c>
      <c r="M1207" t="s">
        <v>590</v>
      </c>
      <c r="N1207" t="s">
        <v>577</v>
      </c>
      <c r="O1207" t="s">
        <v>578</v>
      </c>
      <c r="P1207" t="s">
        <v>1079</v>
      </c>
      <c r="Q1207">
        <v>3.0</v>
      </c>
      <c r="R1207">
        <v>6.51E-4</v>
      </c>
    </row>
    <row r="1208">
      <c r="A1208" s="106"/>
      <c r="B1208" s="139"/>
      <c r="C1208" s="106"/>
      <c r="D1208" s="106"/>
      <c r="E1208" s="106"/>
      <c r="F1208">
        <v>3.0</v>
      </c>
      <c r="G1208">
        <v>6.51E-4</v>
      </c>
      <c r="I1208" t="s">
        <v>585</v>
      </c>
      <c r="J1208" t="s">
        <v>640</v>
      </c>
      <c r="K1208" t="s">
        <v>586</v>
      </c>
      <c r="L1208" t="s">
        <v>558</v>
      </c>
      <c r="M1208" t="s">
        <v>590</v>
      </c>
      <c r="N1208" t="s">
        <v>577</v>
      </c>
      <c r="O1208" t="s">
        <v>577</v>
      </c>
      <c r="P1208" t="s">
        <v>578</v>
      </c>
      <c r="Q1208" t="s">
        <v>990</v>
      </c>
      <c r="R1208" t="s">
        <v>678</v>
      </c>
      <c r="S1208">
        <v>3.0</v>
      </c>
      <c r="T1208">
        <v>6.51E-4</v>
      </c>
    </row>
    <row r="1209">
      <c r="A1209" s="106"/>
      <c r="B1209" s="139"/>
      <c r="C1209" s="106"/>
      <c r="D1209" s="106"/>
      <c r="E1209" s="106"/>
      <c r="F1209">
        <v>3.0</v>
      </c>
      <c r="G1209">
        <v>6.51E-4</v>
      </c>
      <c r="I1209" t="s">
        <v>585</v>
      </c>
      <c r="J1209" t="s">
        <v>640</v>
      </c>
      <c r="K1209" t="s">
        <v>586</v>
      </c>
      <c r="L1209" t="s">
        <v>558</v>
      </c>
      <c r="M1209" t="s">
        <v>590</v>
      </c>
      <c r="N1209" t="s">
        <v>577</v>
      </c>
      <c r="O1209" t="s">
        <v>577</v>
      </c>
      <c r="P1209" t="s">
        <v>578</v>
      </c>
      <c r="Q1209" t="s">
        <v>836</v>
      </c>
      <c r="R1209" t="s">
        <v>836</v>
      </c>
      <c r="S1209" t="s">
        <v>598</v>
      </c>
      <c r="T1209">
        <v>3.0</v>
      </c>
      <c r="U1209">
        <v>6.51E-4</v>
      </c>
    </row>
    <row r="1210">
      <c r="A1210" s="106"/>
      <c r="B1210" s="139"/>
      <c r="C1210" s="106"/>
      <c r="D1210" s="106"/>
      <c r="E1210" s="106"/>
      <c r="F1210">
        <v>3.0</v>
      </c>
      <c r="G1210">
        <v>6.51E-4</v>
      </c>
      <c r="I1210" t="s">
        <v>585</v>
      </c>
      <c r="J1210" t="s">
        <v>640</v>
      </c>
      <c r="K1210" t="s">
        <v>586</v>
      </c>
      <c r="L1210" t="s">
        <v>558</v>
      </c>
      <c r="M1210" t="s">
        <v>590</v>
      </c>
      <c r="N1210" t="s">
        <v>577</v>
      </c>
      <c r="O1210" t="s">
        <v>577</v>
      </c>
      <c r="P1210" t="s">
        <v>577</v>
      </c>
      <c r="Q1210" t="s">
        <v>578</v>
      </c>
      <c r="R1210" t="s">
        <v>590</v>
      </c>
      <c r="S1210">
        <v>3.0</v>
      </c>
      <c r="T1210">
        <v>6.51E-4</v>
      </c>
    </row>
    <row r="1211">
      <c r="A1211" s="106"/>
      <c r="B1211" s="139"/>
      <c r="C1211" s="106"/>
      <c r="D1211" s="106"/>
      <c r="E1211" s="106"/>
      <c r="F1211">
        <v>3.0</v>
      </c>
      <c r="G1211">
        <v>6.51E-4</v>
      </c>
      <c r="I1211" t="s">
        <v>585</v>
      </c>
      <c r="J1211" t="s">
        <v>640</v>
      </c>
      <c r="K1211" t="s">
        <v>586</v>
      </c>
      <c r="L1211" t="s">
        <v>558</v>
      </c>
      <c r="M1211" t="s">
        <v>590</v>
      </c>
      <c r="N1211" t="s">
        <v>577</v>
      </c>
      <c r="O1211" t="s">
        <v>577</v>
      </c>
      <c r="P1211" t="s">
        <v>577</v>
      </c>
      <c r="Q1211" t="s">
        <v>578</v>
      </c>
      <c r="R1211" t="s">
        <v>562</v>
      </c>
      <c r="S1211" t="s">
        <v>590</v>
      </c>
      <c r="T1211">
        <v>3.0</v>
      </c>
      <c r="U1211">
        <v>6.51E-4</v>
      </c>
    </row>
    <row r="1212">
      <c r="A1212" s="106"/>
      <c r="B1212" s="139"/>
      <c r="C1212" s="106"/>
      <c r="D1212" s="106"/>
      <c r="E1212" s="106"/>
      <c r="F1212">
        <v>3.0</v>
      </c>
      <c r="G1212">
        <v>6.51E-4</v>
      </c>
      <c r="I1212" t="s">
        <v>585</v>
      </c>
      <c r="J1212" t="s">
        <v>640</v>
      </c>
      <c r="K1212" t="s">
        <v>586</v>
      </c>
      <c r="L1212" t="s">
        <v>558</v>
      </c>
      <c r="M1212" t="s">
        <v>590</v>
      </c>
      <c r="N1212" t="s">
        <v>577</v>
      </c>
      <c r="O1212" t="s">
        <v>577</v>
      </c>
      <c r="P1212" t="s">
        <v>577</v>
      </c>
      <c r="Q1212" t="s">
        <v>578</v>
      </c>
      <c r="R1212" t="s">
        <v>738</v>
      </c>
      <c r="S1212">
        <v>3.0</v>
      </c>
      <c r="T1212">
        <v>6.51E-4</v>
      </c>
    </row>
    <row r="1213">
      <c r="A1213" s="106"/>
      <c r="B1213" s="139"/>
      <c r="C1213" s="106"/>
      <c r="D1213" s="106"/>
      <c r="E1213" s="106"/>
      <c r="F1213">
        <v>3.0</v>
      </c>
      <c r="G1213">
        <v>6.51E-4</v>
      </c>
      <c r="I1213" t="s">
        <v>585</v>
      </c>
      <c r="J1213" t="s">
        <v>640</v>
      </c>
      <c r="K1213" t="s">
        <v>586</v>
      </c>
      <c r="L1213" t="s">
        <v>558</v>
      </c>
      <c r="M1213" t="s">
        <v>590</v>
      </c>
      <c r="N1213" t="s">
        <v>577</v>
      </c>
      <c r="O1213" t="s">
        <v>577</v>
      </c>
      <c r="P1213" t="s">
        <v>577</v>
      </c>
      <c r="Q1213" t="s">
        <v>578</v>
      </c>
      <c r="R1213" t="s">
        <v>984</v>
      </c>
      <c r="S1213" t="s">
        <v>598</v>
      </c>
      <c r="T1213">
        <v>3.0</v>
      </c>
      <c r="U1213">
        <v>6.51E-4</v>
      </c>
    </row>
    <row r="1214">
      <c r="A1214" s="106"/>
      <c r="B1214" s="139"/>
      <c r="C1214" s="106"/>
      <c r="D1214" s="106"/>
      <c r="E1214" s="106"/>
      <c r="F1214">
        <v>3.0</v>
      </c>
      <c r="G1214">
        <v>6.51E-4</v>
      </c>
      <c r="I1214" t="s">
        <v>585</v>
      </c>
      <c r="J1214" t="s">
        <v>640</v>
      </c>
      <c r="K1214" t="s">
        <v>586</v>
      </c>
      <c r="L1214" t="s">
        <v>558</v>
      </c>
      <c r="M1214" t="s">
        <v>590</v>
      </c>
      <c r="N1214" t="s">
        <v>577</v>
      </c>
      <c r="O1214" t="s">
        <v>577</v>
      </c>
      <c r="P1214" t="s">
        <v>577</v>
      </c>
      <c r="Q1214" t="s">
        <v>578</v>
      </c>
      <c r="R1214" t="s">
        <v>836</v>
      </c>
      <c r="S1214" t="s">
        <v>598</v>
      </c>
      <c r="T1214">
        <v>3.0</v>
      </c>
      <c r="U1214">
        <v>6.51E-4</v>
      </c>
    </row>
    <row r="1215">
      <c r="A1215" s="106"/>
      <c r="B1215" s="139"/>
      <c r="C1215" s="106"/>
      <c r="D1215" s="106"/>
      <c r="E1215" s="106"/>
      <c r="F1215">
        <v>3.0</v>
      </c>
      <c r="G1215">
        <v>6.51E-4</v>
      </c>
      <c r="I1215" t="s">
        <v>585</v>
      </c>
      <c r="J1215" t="s">
        <v>640</v>
      </c>
      <c r="K1215" t="s">
        <v>586</v>
      </c>
      <c r="L1215" t="s">
        <v>558</v>
      </c>
      <c r="M1215" t="s">
        <v>590</v>
      </c>
      <c r="N1215" t="s">
        <v>577</v>
      </c>
      <c r="O1215" t="s">
        <v>577</v>
      </c>
      <c r="P1215" t="s">
        <v>577</v>
      </c>
      <c r="Q1215" t="s">
        <v>578</v>
      </c>
      <c r="R1215" t="s">
        <v>836</v>
      </c>
      <c r="S1215" t="s">
        <v>836</v>
      </c>
      <c r="T1215" t="s">
        <v>598</v>
      </c>
      <c r="U1215">
        <v>3.0</v>
      </c>
      <c r="V1215">
        <v>6.51E-4</v>
      </c>
    </row>
    <row r="1216">
      <c r="A1216" s="106"/>
      <c r="B1216" s="139"/>
      <c r="C1216" s="106"/>
      <c r="D1216" s="106"/>
      <c r="E1216" s="106"/>
      <c r="F1216">
        <v>3.0</v>
      </c>
      <c r="G1216">
        <v>6.51E-4</v>
      </c>
      <c r="I1216" t="s">
        <v>585</v>
      </c>
      <c r="J1216" t="s">
        <v>640</v>
      </c>
      <c r="K1216" t="s">
        <v>586</v>
      </c>
      <c r="L1216" t="s">
        <v>558</v>
      </c>
      <c r="M1216" t="s">
        <v>590</v>
      </c>
      <c r="N1216" t="s">
        <v>577</v>
      </c>
      <c r="O1216" t="s">
        <v>577</v>
      </c>
      <c r="P1216" t="s">
        <v>577</v>
      </c>
      <c r="Q1216" t="s">
        <v>578</v>
      </c>
      <c r="R1216" t="s">
        <v>972</v>
      </c>
      <c r="S1216">
        <v>3.0</v>
      </c>
      <c r="T1216">
        <v>6.51E-4</v>
      </c>
    </row>
    <row r="1217">
      <c r="A1217" s="106"/>
      <c r="B1217" s="139"/>
      <c r="C1217" s="106"/>
      <c r="D1217" s="106"/>
      <c r="E1217" s="106"/>
      <c r="F1217">
        <v>3.0</v>
      </c>
      <c r="G1217">
        <v>6.51E-4</v>
      </c>
      <c r="I1217" t="s">
        <v>585</v>
      </c>
      <c r="J1217" t="s">
        <v>640</v>
      </c>
      <c r="K1217" t="s">
        <v>586</v>
      </c>
      <c r="L1217" t="s">
        <v>558</v>
      </c>
      <c r="M1217" t="s">
        <v>590</v>
      </c>
      <c r="N1217" t="s">
        <v>577</v>
      </c>
      <c r="O1217" t="s">
        <v>577</v>
      </c>
      <c r="P1217" t="s">
        <v>577</v>
      </c>
      <c r="Q1217" t="s">
        <v>577</v>
      </c>
      <c r="R1217" t="s">
        <v>578</v>
      </c>
      <c r="S1217" t="s">
        <v>738</v>
      </c>
      <c r="T1217">
        <v>3.0</v>
      </c>
      <c r="U1217">
        <v>6.51E-4</v>
      </c>
    </row>
    <row r="1218">
      <c r="A1218" s="106"/>
      <c r="B1218" s="139"/>
      <c r="C1218" s="106"/>
      <c r="D1218" s="106"/>
      <c r="E1218" s="106"/>
      <c r="F1218">
        <v>3.0</v>
      </c>
      <c r="G1218">
        <v>6.51E-4</v>
      </c>
      <c r="I1218" t="s">
        <v>585</v>
      </c>
      <c r="J1218" t="s">
        <v>640</v>
      </c>
      <c r="K1218" t="s">
        <v>586</v>
      </c>
      <c r="L1218" t="s">
        <v>558</v>
      </c>
      <c r="M1218" t="s">
        <v>590</v>
      </c>
      <c r="N1218" t="s">
        <v>577</v>
      </c>
      <c r="O1218" t="s">
        <v>577</v>
      </c>
      <c r="P1218" t="s">
        <v>577</v>
      </c>
      <c r="Q1218" t="s">
        <v>577</v>
      </c>
      <c r="R1218" t="s">
        <v>578</v>
      </c>
      <c r="S1218" t="s">
        <v>984</v>
      </c>
      <c r="T1218" t="s">
        <v>678</v>
      </c>
      <c r="U1218">
        <v>3.0</v>
      </c>
      <c r="V1218">
        <v>6.51E-4</v>
      </c>
    </row>
    <row r="1219">
      <c r="A1219" s="106"/>
      <c r="B1219" s="139"/>
      <c r="C1219" s="106"/>
      <c r="D1219" s="106"/>
      <c r="E1219" s="106"/>
      <c r="F1219">
        <v>3.0</v>
      </c>
      <c r="G1219">
        <v>6.51E-4</v>
      </c>
      <c r="I1219" t="s">
        <v>585</v>
      </c>
      <c r="J1219" t="s">
        <v>640</v>
      </c>
      <c r="K1219" t="s">
        <v>586</v>
      </c>
      <c r="L1219" t="s">
        <v>558</v>
      </c>
      <c r="M1219" t="s">
        <v>590</v>
      </c>
      <c r="N1219" t="s">
        <v>577</v>
      </c>
      <c r="O1219" t="s">
        <v>577</v>
      </c>
      <c r="P1219" t="s">
        <v>577</v>
      </c>
      <c r="Q1219" t="s">
        <v>577</v>
      </c>
      <c r="R1219" t="s">
        <v>577</v>
      </c>
      <c r="S1219" t="s">
        <v>577</v>
      </c>
      <c r="T1219" t="s">
        <v>577</v>
      </c>
      <c r="U1219" t="s">
        <v>578</v>
      </c>
      <c r="V1219" t="s">
        <v>774</v>
      </c>
      <c r="W1219">
        <v>3.0</v>
      </c>
      <c r="X1219">
        <v>6.51E-4</v>
      </c>
    </row>
    <row r="1220">
      <c r="A1220" s="106"/>
      <c r="B1220" s="139"/>
      <c r="C1220" s="106"/>
      <c r="D1220" s="106"/>
      <c r="E1220" s="106"/>
      <c r="F1220">
        <v>3.0</v>
      </c>
      <c r="G1220">
        <v>6.51E-4</v>
      </c>
      <c r="I1220" t="s">
        <v>585</v>
      </c>
      <c r="J1220" t="s">
        <v>640</v>
      </c>
      <c r="K1220" t="s">
        <v>586</v>
      </c>
      <c r="L1220" t="s">
        <v>558</v>
      </c>
      <c r="M1220" t="s">
        <v>590</v>
      </c>
      <c r="N1220" t="s">
        <v>577</v>
      </c>
      <c r="O1220" t="s">
        <v>577</v>
      </c>
      <c r="P1220" t="s">
        <v>577</v>
      </c>
      <c r="Q1220" t="s">
        <v>577</v>
      </c>
      <c r="R1220" t="s">
        <v>577</v>
      </c>
      <c r="S1220" t="s">
        <v>577</v>
      </c>
      <c r="T1220" t="s">
        <v>577</v>
      </c>
      <c r="U1220" t="s">
        <v>577</v>
      </c>
      <c r="V1220" t="s">
        <v>578</v>
      </c>
      <c r="W1220" t="s">
        <v>678</v>
      </c>
      <c r="X1220">
        <v>3.0</v>
      </c>
      <c r="Y1220">
        <v>6.51E-4</v>
      </c>
    </row>
    <row r="1221">
      <c r="A1221" s="106"/>
      <c r="B1221" s="139"/>
      <c r="C1221" s="106"/>
      <c r="D1221" s="106"/>
      <c r="E1221" s="106"/>
      <c r="F1221">
        <v>3.0</v>
      </c>
      <c r="G1221">
        <v>6.51E-4</v>
      </c>
      <c r="I1221" t="s">
        <v>585</v>
      </c>
      <c r="J1221" t="s">
        <v>640</v>
      </c>
      <c r="K1221" t="s">
        <v>586</v>
      </c>
      <c r="L1221" t="s">
        <v>558</v>
      </c>
      <c r="M1221" t="s">
        <v>590</v>
      </c>
      <c r="N1221" t="s">
        <v>577</v>
      </c>
      <c r="O1221" t="s">
        <v>577</v>
      </c>
      <c r="P1221" t="s">
        <v>577</v>
      </c>
      <c r="Q1221" t="s">
        <v>577</v>
      </c>
      <c r="R1221" t="s">
        <v>607</v>
      </c>
      <c r="S1221" t="s">
        <v>578</v>
      </c>
      <c r="T1221" t="s">
        <v>984</v>
      </c>
      <c r="U1221" t="s">
        <v>948</v>
      </c>
      <c r="V1221">
        <v>3.0</v>
      </c>
      <c r="W1221">
        <v>6.51E-4</v>
      </c>
    </row>
    <row r="1222">
      <c r="A1222" s="106"/>
      <c r="B1222" s="139"/>
      <c r="C1222" s="106"/>
      <c r="D1222" s="106"/>
      <c r="E1222" s="106"/>
      <c r="F1222">
        <v>3.0</v>
      </c>
      <c r="G1222">
        <v>6.51E-4</v>
      </c>
      <c r="I1222" t="s">
        <v>585</v>
      </c>
      <c r="J1222" t="s">
        <v>640</v>
      </c>
      <c r="K1222" t="s">
        <v>586</v>
      </c>
      <c r="L1222" t="s">
        <v>558</v>
      </c>
      <c r="M1222" t="s">
        <v>590</v>
      </c>
      <c r="N1222" t="s">
        <v>577</v>
      </c>
      <c r="O1222" t="s">
        <v>577</v>
      </c>
      <c r="P1222" t="s">
        <v>577</v>
      </c>
      <c r="Q1222" t="s">
        <v>602</v>
      </c>
      <c r="R1222" t="s">
        <v>836</v>
      </c>
      <c r="S1222" t="s">
        <v>598</v>
      </c>
      <c r="T1222">
        <v>3.0</v>
      </c>
      <c r="U1222">
        <v>6.51E-4</v>
      </c>
    </row>
    <row r="1223">
      <c r="A1223" s="106"/>
      <c r="B1223" s="139"/>
      <c r="C1223" s="106"/>
      <c r="D1223" s="106"/>
      <c r="E1223" s="106"/>
      <c r="F1223">
        <v>3.0</v>
      </c>
      <c r="G1223">
        <v>6.51E-4</v>
      </c>
      <c r="I1223" t="s">
        <v>585</v>
      </c>
      <c r="J1223" t="s">
        <v>640</v>
      </c>
      <c r="K1223" t="s">
        <v>586</v>
      </c>
      <c r="L1223" t="s">
        <v>558</v>
      </c>
      <c r="M1223" t="s">
        <v>590</v>
      </c>
      <c r="N1223" t="s">
        <v>577</v>
      </c>
      <c r="O1223" t="s">
        <v>577</v>
      </c>
      <c r="P1223" t="s">
        <v>602</v>
      </c>
      <c r="Q1223" t="s">
        <v>948</v>
      </c>
      <c r="R1223">
        <v>3.0</v>
      </c>
      <c r="S1223">
        <v>6.51E-4</v>
      </c>
    </row>
    <row r="1224">
      <c r="A1224" s="106"/>
      <c r="B1224" s="139"/>
      <c r="C1224" s="106"/>
      <c r="D1224" s="106"/>
      <c r="E1224" s="106"/>
      <c r="F1224">
        <v>3.0</v>
      </c>
      <c r="G1224">
        <v>6.51E-4</v>
      </c>
      <c r="I1224" t="s">
        <v>585</v>
      </c>
      <c r="J1224" t="s">
        <v>640</v>
      </c>
      <c r="K1224" t="s">
        <v>586</v>
      </c>
      <c r="L1224" t="s">
        <v>558</v>
      </c>
      <c r="M1224" t="s">
        <v>590</v>
      </c>
      <c r="N1224" t="s">
        <v>577</v>
      </c>
      <c r="O1224" t="s">
        <v>577</v>
      </c>
      <c r="P1224" t="s">
        <v>607</v>
      </c>
      <c r="Q1224" t="s">
        <v>578</v>
      </c>
      <c r="R1224" t="s">
        <v>675</v>
      </c>
      <c r="S1224">
        <v>3.0</v>
      </c>
      <c r="T1224">
        <v>6.51E-4</v>
      </c>
    </row>
    <row r="1225">
      <c r="A1225" s="106"/>
      <c r="B1225" s="139"/>
      <c r="C1225" s="106"/>
      <c r="D1225" s="106"/>
      <c r="E1225" s="106"/>
      <c r="F1225">
        <v>3.0</v>
      </c>
      <c r="G1225">
        <v>6.51E-4</v>
      </c>
      <c r="I1225" t="s">
        <v>585</v>
      </c>
      <c r="J1225" t="s">
        <v>640</v>
      </c>
      <c r="K1225" t="s">
        <v>586</v>
      </c>
      <c r="L1225" t="s">
        <v>558</v>
      </c>
      <c r="M1225" t="s">
        <v>590</v>
      </c>
      <c r="N1225" t="s">
        <v>577</v>
      </c>
      <c r="O1225" t="s">
        <v>577</v>
      </c>
      <c r="P1225" t="s">
        <v>607</v>
      </c>
      <c r="Q1225" t="s">
        <v>577</v>
      </c>
      <c r="R1225" t="s">
        <v>578</v>
      </c>
      <c r="S1225" t="s">
        <v>675</v>
      </c>
      <c r="T1225">
        <v>3.0</v>
      </c>
      <c r="U1225">
        <v>6.51E-4</v>
      </c>
    </row>
    <row r="1226">
      <c r="A1226" s="106"/>
      <c r="B1226" s="139"/>
      <c r="C1226" s="106"/>
      <c r="D1226" s="106"/>
      <c r="E1226" s="106"/>
      <c r="F1226">
        <v>3.0</v>
      </c>
      <c r="G1226">
        <v>6.51E-4</v>
      </c>
      <c r="I1226" t="s">
        <v>585</v>
      </c>
      <c r="J1226" t="s">
        <v>640</v>
      </c>
      <c r="K1226" t="s">
        <v>586</v>
      </c>
      <c r="L1226" t="s">
        <v>558</v>
      </c>
      <c r="M1226" t="s">
        <v>590</v>
      </c>
      <c r="N1226" t="s">
        <v>577</v>
      </c>
      <c r="O1226" t="s">
        <v>577</v>
      </c>
      <c r="P1226" t="s">
        <v>607</v>
      </c>
      <c r="Q1226" t="s">
        <v>607</v>
      </c>
      <c r="R1226" t="s">
        <v>607</v>
      </c>
      <c r="S1226" t="s">
        <v>602</v>
      </c>
      <c r="T1226" t="s">
        <v>598</v>
      </c>
      <c r="U1226">
        <v>3.0</v>
      </c>
      <c r="V1226">
        <v>6.51E-4</v>
      </c>
    </row>
    <row r="1227">
      <c r="A1227" s="106"/>
      <c r="B1227" s="139"/>
      <c r="C1227" s="106"/>
      <c r="D1227" s="106"/>
      <c r="E1227" s="106"/>
      <c r="F1227">
        <v>3.0</v>
      </c>
      <c r="G1227">
        <v>6.51E-4</v>
      </c>
      <c r="I1227" t="s">
        <v>585</v>
      </c>
      <c r="J1227" t="s">
        <v>640</v>
      </c>
      <c r="K1227" t="s">
        <v>586</v>
      </c>
      <c r="L1227" t="s">
        <v>558</v>
      </c>
      <c r="M1227" t="s">
        <v>590</v>
      </c>
      <c r="N1227" t="s">
        <v>577</v>
      </c>
      <c r="O1227" t="s">
        <v>577</v>
      </c>
      <c r="P1227" t="s">
        <v>629</v>
      </c>
      <c r="Q1227" t="s">
        <v>738</v>
      </c>
      <c r="R1227">
        <v>3.0</v>
      </c>
      <c r="S1227">
        <v>6.51E-4</v>
      </c>
    </row>
    <row r="1228">
      <c r="A1228" s="106"/>
      <c r="B1228" s="139"/>
      <c r="C1228" s="106"/>
      <c r="D1228" s="106"/>
      <c r="E1228" s="106"/>
      <c r="F1228">
        <v>3.0</v>
      </c>
      <c r="G1228">
        <v>6.51E-4</v>
      </c>
      <c r="I1228" t="s">
        <v>585</v>
      </c>
      <c r="J1228" t="s">
        <v>640</v>
      </c>
      <c r="K1228" t="s">
        <v>586</v>
      </c>
      <c r="L1228" t="s">
        <v>558</v>
      </c>
      <c r="M1228" t="s">
        <v>590</v>
      </c>
      <c r="N1228" t="s">
        <v>577</v>
      </c>
      <c r="O1228" t="s">
        <v>602</v>
      </c>
      <c r="P1228" t="s">
        <v>984</v>
      </c>
      <c r="Q1228" t="s">
        <v>678</v>
      </c>
      <c r="R1228">
        <v>3.0</v>
      </c>
      <c r="S1228">
        <v>6.51E-4</v>
      </c>
    </row>
    <row r="1229">
      <c r="A1229" s="106"/>
      <c r="B1229" s="139"/>
      <c r="C1229" s="106"/>
      <c r="D1229" s="106"/>
      <c r="E1229" s="106"/>
      <c r="F1229">
        <v>3.0</v>
      </c>
      <c r="G1229">
        <v>6.51E-4</v>
      </c>
      <c r="I1229" t="s">
        <v>585</v>
      </c>
      <c r="J1229" t="s">
        <v>640</v>
      </c>
      <c r="K1229" t="s">
        <v>586</v>
      </c>
      <c r="L1229" t="s">
        <v>558</v>
      </c>
      <c r="M1229" t="s">
        <v>590</v>
      </c>
      <c r="N1229" t="s">
        <v>577</v>
      </c>
      <c r="O1229" t="s">
        <v>602</v>
      </c>
      <c r="P1229" t="s">
        <v>984</v>
      </c>
      <c r="Q1229" t="s">
        <v>598</v>
      </c>
      <c r="R1229">
        <v>3.0</v>
      </c>
      <c r="S1229">
        <v>6.51E-4</v>
      </c>
    </row>
    <row r="1230">
      <c r="A1230" s="106"/>
      <c r="B1230" s="139"/>
      <c r="C1230" s="106"/>
      <c r="D1230" s="106"/>
      <c r="E1230" s="106"/>
      <c r="F1230">
        <v>3.0</v>
      </c>
      <c r="G1230">
        <v>6.51E-4</v>
      </c>
      <c r="I1230" t="s">
        <v>585</v>
      </c>
      <c r="J1230" t="s">
        <v>640</v>
      </c>
      <c r="K1230" t="s">
        <v>586</v>
      </c>
      <c r="L1230" t="s">
        <v>558</v>
      </c>
      <c r="M1230" t="s">
        <v>590</v>
      </c>
      <c r="N1230" t="s">
        <v>577</v>
      </c>
      <c r="O1230" t="s">
        <v>607</v>
      </c>
      <c r="P1230" t="s">
        <v>578</v>
      </c>
      <c r="Q1230" t="s">
        <v>1042</v>
      </c>
      <c r="R1230" t="s">
        <v>598</v>
      </c>
      <c r="S1230">
        <v>3.0</v>
      </c>
      <c r="T1230">
        <v>6.51E-4</v>
      </c>
    </row>
    <row r="1231">
      <c r="A1231" s="106"/>
      <c r="B1231" s="139"/>
      <c r="C1231" s="106"/>
      <c r="D1231" s="106"/>
      <c r="E1231" s="106"/>
      <c r="F1231">
        <v>3.0</v>
      </c>
      <c r="G1231">
        <v>6.51E-4</v>
      </c>
      <c r="I1231" t="s">
        <v>585</v>
      </c>
      <c r="J1231" t="s">
        <v>640</v>
      </c>
      <c r="K1231" t="s">
        <v>586</v>
      </c>
      <c r="L1231" t="s">
        <v>558</v>
      </c>
      <c r="M1231" t="s">
        <v>590</v>
      </c>
      <c r="N1231" t="s">
        <v>577</v>
      </c>
      <c r="O1231" t="s">
        <v>607</v>
      </c>
      <c r="P1231" t="s">
        <v>578</v>
      </c>
      <c r="Q1231" t="s">
        <v>678</v>
      </c>
      <c r="R1231">
        <v>3.0</v>
      </c>
      <c r="S1231">
        <v>6.51E-4</v>
      </c>
    </row>
    <row r="1232">
      <c r="A1232" s="106"/>
      <c r="B1232" s="139"/>
      <c r="C1232" s="106"/>
      <c r="D1232" s="106"/>
      <c r="E1232" s="106"/>
      <c r="F1232">
        <v>3.0</v>
      </c>
      <c r="G1232">
        <v>6.51E-4</v>
      </c>
      <c r="I1232" t="s">
        <v>585</v>
      </c>
      <c r="J1232" t="s">
        <v>640</v>
      </c>
      <c r="K1232" t="s">
        <v>586</v>
      </c>
      <c r="L1232" t="s">
        <v>558</v>
      </c>
      <c r="M1232" t="s">
        <v>590</v>
      </c>
      <c r="N1232" t="s">
        <v>577</v>
      </c>
      <c r="O1232" t="s">
        <v>607</v>
      </c>
      <c r="P1232" t="s">
        <v>577</v>
      </c>
      <c r="Q1232" t="s">
        <v>578</v>
      </c>
      <c r="R1232" t="s">
        <v>598</v>
      </c>
      <c r="S1232">
        <v>3.0</v>
      </c>
      <c r="T1232">
        <v>6.51E-4</v>
      </c>
    </row>
    <row r="1233">
      <c r="A1233" s="106"/>
      <c r="B1233" s="139"/>
      <c r="C1233" s="106"/>
      <c r="D1233" s="106"/>
      <c r="E1233" s="106"/>
      <c r="F1233">
        <v>3.0</v>
      </c>
      <c r="G1233">
        <v>6.51E-4</v>
      </c>
      <c r="I1233" t="s">
        <v>585</v>
      </c>
      <c r="J1233" t="s">
        <v>640</v>
      </c>
      <c r="K1233" t="s">
        <v>586</v>
      </c>
      <c r="L1233" t="s">
        <v>558</v>
      </c>
      <c r="M1233" t="s">
        <v>590</v>
      </c>
      <c r="N1233" t="s">
        <v>577</v>
      </c>
      <c r="O1233" t="s">
        <v>607</v>
      </c>
      <c r="P1233" t="s">
        <v>577</v>
      </c>
      <c r="Q1233" t="s">
        <v>577</v>
      </c>
      <c r="R1233" t="s">
        <v>607</v>
      </c>
      <c r="S1233" t="s">
        <v>578</v>
      </c>
      <c r="T1233" t="s">
        <v>678</v>
      </c>
      <c r="U1233">
        <v>3.0</v>
      </c>
      <c r="V1233">
        <v>6.51E-4</v>
      </c>
    </row>
    <row r="1234">
      <c r="A1234" s="106"/>
      <c r="B1234" s="139"/>
      <c r="C1234" s="106"/>
      <c r="D1234" s="106"/>
      <c r="E1234" s="106"/>
      <c r="F1234">
        <v>3.0</v>
      </c>
      <c r="G1234">
        <v>6.51E-4</v>
      </c>
      <c r="I1234" t="s">
        <v>585</v>
      </c>
      <c r="J1234" t="s">
        <v>640</v>
      </c>
      <c r="K1234" t="s">
        <v>586</v>
      </c>
      <c r="L1234" t="s">
        <v>558</v>
      </c>
      <c r="M1234" t="s">
        <v>590</v>
      </c>
      <c r="N1234" t="s">
        <v>577</v>
      </c>
      <c r="O1234" t="s">
        <v>607</v>
      </c>
      <c r="P1234" t="s">
        <v>577</v>
      </c>
      <c r="Q1234" t="s">
        <v>602</v>
      </c>
      <c r="R1234" t="s">
        <v>678</v>
      </c>
      <c r="S1234">
        <v>3.0</v>
      </c>
      <c r="T1234">
        <v>6.51E-4</v>
      </c>
    </row>
    <row r="1235">
      <c r="A1235" s="106"/>
      <c r="B1235" s="139"/>
      <c r="C1235" s="106"/>
      <c r="D1235" s="106"/>
      <c r="E1235" s="106"/>
      <c r="F1235">
        <v>3.0</v>
      </c>
      <c r="G1235">
        <v>6.51E-4</v>
      </c>
      <c r="I1235" t="s">
        <v>585</v>
      </c>
      <c r="J1235" t="s">
        <v>640</v>
      </c>
      <c r="K1235" t="s">
        <v>586</v>
      </c>
      <c r="L1235" t="s">
        <v>558</v>
      </c>
      <c r="M1235" t="s">
        <v>590</v>
      </c>
      <c r="N1235" t="s">
        <v>577</v>
      </c>
      <c r="O1235" t="s">
        <v>607</v>
      </c>
      <c r="P1235" t="s">
        <v>602</v>
      </c>
      <c r="Q1235" t="s">
        <v>577</v>
      </c>
      <c r="R1235" t="s">
        <v>578</v>
      </c>
      <c r="S1235">
        <v>3.0</v>
      </c>
      <c r="T1235">
        <v>6.51E-4</v>
      </c>
    </row>
    <row r="1236">
      <c r="A1236" s="106"/>
      <c r="B1236" s="139"/>
      <c r="C1236" s="106"/>
      <c r="D1236" s="106"/>
      <c r="E1236" s="106"/>
      <c r="F1236">
        <v>3.0</v>
      </c>
      <c r="G1236">
        <v>6.51E-4</v>
      </c>
      <c r="I1236" t="s">
        <v>585</v>
      </c>
      <c r="J1236" t="s">
        <v>640</v>
      </c>
      <c r="K1236" t="s">
        <v>586</v>
      </c>
      <c r="L1236" t="s">
        <v>558</v>
      </c>
      <c r="M1236" t="s">
        <v>590</v>
      </c>
      <c r="N1236" t="s">
        <v>577</v>
      </c>
      <c r="O1236" t="s">
        <v>607</v>
      </c>
      <c r="P1236" t="s">
        <v>602</v>
      </c>
      <c r="Q1236" t="s">
        <v>836</v>
      </c>
      <c r="R1236" t="s">
        <v>598</v>
      </c>
      <c r="S1236">
        <v>3.0</v>
      </c>
      <c r="T1236">
        <v>6.51E-4</v>
      </c>
    </row>
    <row r="1237">
      <c r="A1237" s="106"/>
      <c r="B1237" s="139"/>
      <c r="C1237" s="106"/>
      <c r="D1237" s="106"/>
      <c r="E1237" s="106"/>
      <c r="F1237">
        <v>3.0</v>
      </c>
      <c r="G1237">
        <v>6.51E-4</v>
      </c>
      <c r="I1237" t="s">
        <v>585</v>
      </c>
      <c r="J1237" t="s">
        <v>640</v>
      </c>
      <c r="K1237" t="s">
        <v>586</v>
      </c>
      <c r="L1237" t="s">
        <v>558</v>
      </c>
      <c r="M1237" t="s">
        <v>590</v>
      </c>
      <c r="N1237" t="s">
        <v>577</v>
      </c>
      <c r="O1237" t="s">
        <v>607</v>
      </c>
      <c r="P1237" t="s">
        <v>607</v>
      </c>
      <c r="Q1237" t="s">
        <v>578</v>
      </c>
      <c r="R1237" t="s">
        <v>953</v>
      </c>
      <c r="S1237">
        <v>3.0</v>
      </c>
      <c r="T1237">
        <v>6.51E-4</v>
      </c>
    </row>
    <row r="1238">
      <c r="A1238" s="106"/>
      <c r="B1238" s="139"/>
      <c r="C1238" s="106"/>
      <c r="D1238" s="106"/>
      <c r="E1238" s="106"/>
      <c r="F1238">
        <v>3.0</v>
      </c>
      <c r="G1238">
        <v>6.51E-4</v>
      </c>
      <c r="I1238" t="s">
        <v>585</v>
      </c>
      <c r="J1238" t="s">
        <v>640</v>
      </c>
      <c r="K1238" t="s">
        <v>586</v>
      </c>
      <c r="L1238" t="s">
        <v>558</v>
      </c>
      <c r="M1238" t="s">
        <v>590</v>
      </c>
      <c r="N1238" t="s">
        <v>602</v>
      </c>
      <c r="O1238" t="s">
        <v>607</v>
      </c>
      <c r="P1238" t="s">
        <v>607</v>
      </c>
      <c r="Q1238" t="s">
        <v>607</v>
      </c>
      <c r="R1238" t="s">
        <v>607</v>
      </c>
      <c r="S1238" t="s">
        <v>607</v>
      </c>
      <c r="T1238" t="s">
        <v>607</v>
      </c>
      <c r="U1238" t="s">
        <v>602</v>
      </c>
      <c r="V1238">
        <v>3.0</v>
      </c>
      <c r="W1238">
        <v>6.51E-4</v>
      </c>
    </row>
    <row r="1239">
      <c r="A1239" s="106"/>
      <c r="B1239" s="139"/>
      <c r="C1239" s="106"/>
      <c r="D1239" s="106"/>
      <c r="E1239" s="106"/>
      <c r="F1239">
        <v>3.0</v>
      </c>
      <c r="G1239">
        <v>6.51E-4</v>
      </c>
      <c r="I1239" t="s">
        <v>585</v>
      </c>
      <c r="J1239" t="s">
        <v>640</v>
      </c>
      <c r="K1239" t="s">
        <v>586</v>
      </c>
      <c r="L1239" t="s">
        <v>558</v>
      </c>
      <c r="M1239" t="s">
        <v>590</v>
      </c>
      <c r="N1239" t="s">
        <v>602</v>
      </c>
      <c r="O1239" t="s">
        <v>759</v>
      </c>
      <c r="P1239">
        <v>3.0</v>
      </c>
      <c r="Q1239">
        <v>6.51E-4</v>
      </c>
    </row>
    <row r="1240">
      <c r="A1240" s="106"/>
      <c r="B1240" s="139"/>
      <c r="C1240" s="106"/>
      <c r="D1240" s="106"/>
      <c r="E1240" s="106"/>
      <c r="F1240">
        <v>3.0</v>
      </c>
      <c r="G1240">
        <v>6.51E-4</v>
      </c>
      <c r="I1240" t="s">
        <v>585</v>
      </c>
      <c r="J1240" t="s">
        <v>640</v>
      </c>
      <c r="K1240" t="s">
        <v>586</v>
      </c>
      <c r="L1240" t="s">
        <v>558</v>
      </c>
      <c r="M1240" t="s">
        <v>590</v>
      </c>
      <c r="N1240" t="s">
        <v>602</v>
      </c>
      <c r="O1240" t="s">
        <v>882</v>
      </c>
      <c r="P1240">
        <v>3.0</v>
      </c>
      <c r="Q1240">
        <v>6.51E-4</v>
      </c>
    </row>
    <row r="1241">
      <c r="A1241" s="106"/>
      <c r="B1241" s="139"/>
      <c r="C1241" s="106"/>
      <c r="D1241" s="106"/>
      <c r="E1241" s="106"/>
      <c r="F1241">
        <v>3.0</v>
      </c>
      <c r="G1241">
        <v>6.51E-4</v>
      </c>
      <c r="I1241" t="s">
        <v>585</v>
      </c>
      <c r="J1241" t="s">
        <v>640</v>
      </c>
      <c r="K1241" t="s">
        <v>586</v>
      </c>
      <c r="L1241" t="s">
        <v>558</v>
      </c>
      <c r="M1241" t="s">
        <v>590</v>
      </c>
      <c r="N1241" t="s">
        <v>602</v>
      </c>
      <c r="O1241" t="s">
        <v>984</v>
      </c>
      <c r="P1241" t="s">
        <v>678</v>
      </c>
      <c r="Q1241">
        <v>3.0</v>
      </c>
      <c r="R1241">
        <v>6.51E-4</v>
      </c>
    </row>
    <row r="1242">
      <c r="A1242" s="106"/>
      <c r="B1242" s="139"/>
      <c r="C1242" s="106"/>
      <c r="D1242" s="106"/>
      <c r="E1242" s="106"/>
      <c r="F1242">
        <v>3.0</v>
      </c>
      <c r="G1242">
        <v>6.51E-4</v>
      </c>
      <c r="I1242" t="s">
        <v>585</v>
      </c>
      <c r="J1242" t="s">
        <v>640</v>
      </c>
      <c r="K1242" t="s">
        <v>586</v>
      </c>
      <c r="L1242" t="s">
        <v>558</v>
      </c>
      <c r="M1242" t="s">
        <v>590</v>
      </c>
      <c r="N1242" t="s">
        <v>602</v>
      </c>
      <c r="O1242" t="s">
        <v>984</v>
      </c>
      <c r="P1242" t="s">
        <v>984</v>
      </c>
      <c r="Q1242" t="s">
        <v>984</v>
      </c>
      <c r="R1242" t="s">
        <v>984</v>
      </c>
      <c r="S1242" t="s">
        <v>984</v>
      </c>
      <c r="T1242" t="s">
        <v>984</v>
      </c>
      <c r="U1242" t="s">
        <v>678</v>
      </c>
      <c r="V1242">
        <v>3.0</v>
      </c>
      <c r="W1242">
        <v>6.51E-4</v>
      </c>
    </row>
    <row r="1243">
      <c r="A1243" s="106"/>
      <c r="B1243" s="139"/>
      <c r="C1243" s="106"/>
      <c r="D1243" s="106"/>
      <c r="E1243" s="106"/>
      <c r="F1243">
        <v>3.0</v>
      </c>
      <c r="G1243">
        <v>6.51E-4</v>
      </c>
      <c r="I1243" t="s">
        <v>585</v>
      </c>
      <c r="J1243" t="s">
        <v>640</v>
      </c>
      <c r="K1243" t="s">
        <v>586</v>
      </c>
      <c r="L1243" t="s">
        <v>558</v>
      </c>
      <c r="M1243" t="s">
        <v>590</v>
      </c>
      <c r="N1243" t="s">
        <v>602</v>
      </c>
      <c r="O1243" t="s">
        <v>836</v>
      </c>
      <c r="P1243" t="s">
        <v>972</v>
      </c>
      <c r="Q1243">
        <v>3.0</v>
      </c>
      <c r="R1243">
        <v>6.51E-4</v>
      </c>
    </row>
    <row r="1244">
      <c r="A1244" s="106"/>
      <c r="B1244" s="139"/>
      <c r="C1244" s="106"/>
      <c r="D1244" s="106"/>
      <c r="E1244" s="106"/>
      <c r="F1244">
        <v>3.0</v>
      </c>
      <c r="G1244">
        <v>6.51E-4</v>
      </c>
      <c r="I1244" t="s">
        <v>585</v>
      </c>
      <c r="J1244" t="s">
        <v>640</v>
      </c>
      <c r="K1244" t="s">
        <v>586</v>
      </c>
      <c r="L1244" t="s">
        <v>558</v>
      </c>
      <c r="M1244" t="s">
        <v>590</v>
      </c>
      <c r="N1244" t="s">
        <v>607</v>
      </c>
      <c r="O1244" t="s">
        <v>578</v>
      </c>
      <c r="P1244" t="s">
        <v>607</v>
      </c>
      <c r="Q1244" t="s">
        <v>602</v>
      </c>
      <c r="R1244">
        <v>3.0</v>
      </c>
      <c r="S1244">
        <v>6.51E-4</v>
      </c>
    </row>
    <row r="1245">
      <c r="A1245" s="106"/>
      <c r="B1245" s="139"/>
      <c r="C1245" s="106"/>
      <c r="D1245" s="106"/>
      <c r="E1245" s="106"/>
      <c r="F1245">
        <v>3.0</v>
      </c>
      <c r="G1245">
        <v>6.51E-4</v>
      </c>
      <c r="I1245" t="s">
        <v>585</v>
      </c>
      <c r="J1245" t="s">
        <v>640</v>
      </c>
      <c r="K1245" t="s">
        <v>586</v>
      </c>
      <c r="L1245" t="s">
        <v>558</v>
      </c>
      <c r="M1245" t="s">
        <v>590</v>
      </c>
      <c r="N1245" t="s">
        <v>607</v>
      </c>
      <c r="O1245" t="s">
        <v>577</v>
      </c>
      <c r="P1245" t="s">
        <v>577</v>
      </c>
      <c r="Q1245" t="s">
        <v>578</v>
      </c>
      <c r="R1245" t="s">
        <v>774</v>
      </c>
      <c r="S1245">
        <v>3.0</v>
      </c>
      <c r="T1245">
        <v>6.51E-4</v>
      </c>
    </row>
    <row r="1246">
      <c r="A1246" s="106"/>
      <c r="B1246" s="139"/>
      <c r="C1246" s="106"/>
      <c r="D1246" s="106"/>
      <c r="E1246" s="106"/>
      <c r="F1246">
        <v>3.0</v>
      </c>
      <c r="G1246">
        <v>6.51E-4</v>
      </c>
      <c r="I1246" t="s">
        <v>585</v>
      </c>
      <c r="J1246" t="s">
        <v>640</v>
      </c>
      <c r="K1246" t="s">
        <v>586</v>
      </c>
      <c r="L1246" t="s">
        <v>558</v>
      </c>
      <c r="M1246" t="s">
        <v>590</v>
      </c>
      <c r="N1246" t="s">
        <v>607</v>
      </c>
      <c r="O1246" t="s">
        <v>577</v>
      </c>
      <c r="P1246" t="s">
        <v>577</v>
      </c>
      <c r="Q1246" t="s">
        <v>578</v>
      </c>
      <c r="R1246" t="s">
        <v>598</v>
      </c>
      <c r="S1246">
        <v>3.0</v>
      </c>
      <c r="T1246">
        <v>6.51E-4</v>
      </c>
    </row>
    <row r="1247">
      <c r="A1247" s="106"/>
      <c r="B1247" s="139"/>
      <c r="C1247" s="106"/>
      <c r="D1247" s="106"/>
      <c r="E1247" s="106"/>
      <c r="F1247">
        <v>3.0</v>
      </c>
      <c r="G1247">
        <v>6.51E-4</v>
      </c>
      <c r="I1247" t="s">
        <v>585</v>
      </c>
      <c r="J1247" t="s">
        <v>640</v>
      </c>
      <c r="K1247" t="s">
        <v>586</v>
      </c>
      <c r="L1247" t="s">
        <v>558</v>
      </c>
      <c r="M1247" t="s">
        <v>590</v>
      </c>
      <c r="N1247" t="s">
        <v>607</v>
      </c>
      <c r="O1247" t="s">
        <v>577</v>
      </c>
      <c r="P1247" t="s">
        <v>577</v>
      </c>
      <c r="Q1247" t="s">
        <v>577</v>
      </c>
      <c r="R1247" t="s">
        <v>578</v>
      </c>
      <c r="S1247" t="s">
        <v>562</v>
      </c>
      <c r="T1247" t="s">
        <v>590</v>
      </c>
      <c r="U1247">
        <v>3.0</v>
      </c>
      <c r="V1247">
        <v>6.51E-4</v>
      </c>
    </row>
    <row r="1248">
      <c r="A1248" s="106"/>
      <c r="B1248" s="139"/>
      <c r="C1248" s="106"/>
      <c r="D1248" s="106"/>
      <c r="E1248" s="106"/>
      <c r="F1248">
        <v>3.0</v>
      </c>
      <c r="G1248">
        <v>6.51E-4</v>
      </c>
      <c r="I1248" t="s">
        <v>585</v>
      </c>
      <c r="J1248" t="s">
        <v>640</v>
      </c>
      <c r="K1248" t="s">
        <v>586</v>
      </c>
      <c r="L1248" t="s">
        <v>558</v>
      </c>
      <c r="M1248" t="s">
        <v>590</v>
      </c>
      <c r="N1248" t="s">
        <v>607</v>
      </c>
      <c r="O1248" t="s">
        <v>577</v>
      </c>
      <c r="P1248" t="s">
        <v>577</v>
      </c>
      <c r="Q1248" t="s">
        <v>577</v>
      </c>
      <c r="R1248" t="s">
        <v>578</v>
      </c>
      <c r="S1248" t="s">
        <v>562</v>
      </c>
      <c r="T1248" t="s">
        <v>814</v>
      </c>
      <c r="U1248" t="s">
        <v>590</v>
      </c>
      <c r="V1248">
        <v>3.0</v>
      </c>
      <c r="W1248">
        <v>6.51E-4</v>
      </c>
    </row>
    <row r="1249">
      <c r="A1249" s="106"/>
      <c r="B1249" s="139"/>
      <c r="C1249" s="106"/>
      <c r="D1249" s="106"/>
      <c r="E1249" s="106"/>
      <c r="F1249">
        <v>3.0</v>
      </c>
      <c r="G1249">
        <v>6.51E-4</v>
      </c>
      <c r="I1249" t="s">
        <v>585</v>
      </c>
      <c r="J1249" t="s">
        <v>640</v>
      </c>
      <c r="K1249" t="s">
        <v>586</v>
      </c>
      <c r="L1249" t="s">
        <v>558</v>
      </c>
      <c r="M1249" t="s">
        <v>590</v>
      </c>
      <c r="N1249" t="s">
        <v>607</v>
      </c>
      <c r="O1249" t="s">
        <v>577</v>
      </c>
      <c r="P1249" t="s">
        <v>577</v>
      </c>
      <c r="Q1249" t="s">
        <v>577</v>
      </c>
      <c r="R1249" t="s">
        <v>578</v>
      </c>
      <c r="S1249" t="s">
        <v>562</v>
      </c>
      <c r="T1249" t="s">
        <v>814</v>
      </c>
      <c r="U1249" t="s">
        <v>814</v>
      </c>
      <c r="V1249" t="s">
        <v>590</v>
      </c>
      <c r="W1249">
        <v>3.0</v>
      </c>
      <c r="X1249">
        <v>6.51E-4</v>
      </c>
    </row>
    <row r="1250">
      <c r="A1250" s="106"/>
      <c r="B1250" s="139"/>
      <c r="C1250" s="106"/>
      <c r="D1250" s="106"/>
      <c r="E1250" s="106"/>
      <c r="F1250">
        <v>3.0</v>
      </c>
      <c r="G1250">
        <v>6.51E-4</v>
      </c>
      <c r="I1250" t="s">
        <v>585</v>
      </c>
      <c r="J1250" t="s">
        <v>640</v>
      </c>
      <c r="K1250" t="s">
        <v>586</v>
      </c>
      <c r="L1250" t="s">
        <v>558</v>
      </c>
      <c r="M1250" t="s">
        <v>590</v>
      </c>
      <c r="N1250" t="s">
        <v>607</v>
      </c>
      <c r="O1250" t="s">
        <v>577</v>
      </c>
      <c r="P1250" t="s">
        <v>577</v>
      </c>
      <c r="Q1250" t="s">
        <v>577</v>
      </c>
      <c r="R1250" t="s">
        <v>578</v>
      </c>
      <c r="S1250" t="s">
        <v>562</v>
      </c>
      <c r="T1250" t="s">
        <v>814</v>
      </c>
      <c r="U1250" t="s">
        <v>814</v>
      </c>
      <c r="V1250" t="s">
        <v>646</v>
      </c>
      <c r="W1250">
        <v>3.0</v>
      </c>
      <c r="X1250">
        <v>6.51E-4</v>
      </c>
    </row>
    <row r="1251">
      <c r="A1251" s="106"/>
      <c r="B1251" s="139"/>
      <c r="C1251" s="106"/>
      <c r="D1251" s="106"/>
      <c r="E1251" s="106"/>
      <c r="F1251">
        <v>3.0</v>
      </c>
      <c r="G1251">
        <v>6.51E-4</v>
      </c>
      <c r="I1251" t="s">
        <v>585</v>
      </c>
      <c r="J1251" t="s">
        <v>640</v>
      </c>
      <c r="K1251" t="s">
        <v>586</v>
      </c>
      <c r="L1251" t="s">
        <v>558</v>
      </c>
      <c r="M1251" t="s">
        <v>590</v>
      </c>
      <c r="N1251" t="s">
        <v>607</v>
      </c>
      <c r="O1251" t="s">
        <v>577</v>
      </c>
      <c r="P1251" t="s">
        <v>577</v>
      </c>
      <c r="Q1251" t="s">
        <v>577</v>
      </c>
      <c r="R1251" t="s">
        <v>578</v>
      </c>
      <c r="S1251" t="s">
        <v>836</v>
      </c>
      <c r="T1251" t="s">
        <v>814</v>
      </c>
      <c r="U1251" t="s">
        <v>598</v>
      </c>
      <c r="V1251">
        <v>3.0</v>
      </c>
      <c r="W1251">
        <v>6.51E-4</v>
      </c>
    </row>
    <row r="1252">
      <c r="A1252" s="106"/>
      <c r="B1252" s="139"/>
      <c r="C1252" s="106"/>
      <c r="D1252" s="106"/>
      <c r="E1252" s="106"/>
      <c r="F1252">
        <v>3.0</v>
      </c>
      <c r="G1252">
        <v>6.51E-4</v>
      </c>
      <c r="I1252" t="s">
        <v>585</v>
      </c>
      <c r="J1252" t="s">
        <v>640</v>
      </c>
      <c r="K1252" t="s">
        <v>586</v>
      </c>
      <c r="L1252" t="s">
        <v>558</v>
      </c>
      <c r="M1252" t="s">
        <v>590</v>
      </c>
      <c r="N1252" t="s">
        <v>607</v>
      </c>
      <c r="O1252" t="s">
        <v>577</v>
      </c>
      <c r="P1252" t="s">
        <v>577</v>
      </c>
      <c r="Q1252" t="s">
        <v>577</v>
      </c>
      <c r="R1252" t="s">
        <v>578</v>
      </c>
      <c r="S1252" t="s">
        <v>836</v>
      </c>
      <c r="T1252" t="s">
        <v>814</v>
      </c>
      <c r="U1252" t="s">
        <v>814</v>
      </c>
      <c r="V1252" t="s">
        <v>598</v>
      </c>
      <c r="W1252">
        <v>3.0</v>
      </c>
      <c r="X1252">
        <v>6.51E-4</v>
      </c>
    </row>
    <row r="1253">
      <c r="A1253" s="106"/>
      <c r="B1253" s="139"/>
      <c r="C1253" s="106"/>
      <c r="D1253" s="106"/>
      <c r="E1253" s="106"/>
      <c r="F1253">
        <v>3.0</v>
      </c>
      <c r="G1253">
        <v>6.51E-4</v>
      </c>
      <c r="I1253" t="s">
        <v>585</v>
      </c>
      <c r="J1253" t="s">
        <v>640</v>
      </c>
      <c r="K1253" t="s">
        <v>586</v>
      </c>
      <c r="L1253" t="s">
        <v>558</v>
      </c>
      <c r="M1253" t="s">
        <v>590</v>
      </c>
      <c r="N1253" t="s">
        <v>607</v>
      </c>
      <c r="O1253" t="s">
        <v>577</v>
      </c>
      <c r="P1253" t="s">
        <v>577</v>
      </c>
      <c r="Q1253" t="s">
        <v>577</v>
      </c>
      <c r="R1253" t="s">
        <v>607</v>
      </c>
      <c r="S1253" t="s">
        <v>993</v>
      </c>
      <c r="T1253" t="s">
        <v>993</v>
      </c>
      <c r="U1253" t="s">
        <v>607</v>
      </c>
      <c r="V1253" t="s">
        <v>578</v>
      </c>
      <c r="W1253" t="s">
        <v>774</v>
      </c>
      <c r="X1253">
        <v>3.0</v>
      </c>
      <c r="Y1253">
        <v>6.51E-4</v>
      </c>
    </row>
    <row r="1254">
      <c r="A1254" s="106"/>
      <c r="B1254" s="139"/>
      <c r="C1254" s="106"/>
      <c r="D1254" s="106"/>
      <c r="E1254" s="106"/>
      <c r="F1254">
        <v>3.0</v>
      </c>
      <c r="G1254">
        <v>6.51E-4</v>
      </c>
      <c r="I1254" t="s">
        <v>585</v>
      </c>
      <c r="J1254" t="s">
        <v>640</v>
      </c>
      <c r="K1254" t="s">
        <v>586</v>
      </c>
      <c r="L1254" t="s">
        <v>558</v>
      </c>
      <c r="M1254" t="s">
        <v>590</v>
      </c>
      <c r="N1254" t="s">
        <v>607</v>
      </c>
      <c r="O1254" t="s">
        <v>577</v>
      </c>
      <c r="P1254" t="s">
        <v>577</v>
      </c>
      <c r="Q1254" t="s">
        <v>577</v>
      </c>
      <c r="R1254" t="s">
        <v>607</v>
      </c>
      <c r="S1254" t="s">
        <v>993</v>
      </c>
      <c r="T1254" t="s">
        <v>993</v>
      </c>
      <c r="U1254" t="s">
        <v>607</v>
      </c>
      <c r="V1254" t="s">
        <v>578</v>
      </c>
      <c r="W1254" t="s">
        <v>678</v>
      </c>
      <c r="X1254">
        <v>3.0</v>
      </c>
      <c r="Y1254">
        <v>6.51E-4</v>
      </c>
    </row>
    <row r="1255">
      <c r="A1255" s="106"/>
      <c r="B1255" s="139"/>
      <c r="C1255" s="106"/>
      <c r="D1255" s="106"/>
      <c r="E1255" s="106"/>
      <c r="F1255">
        <v>3.0</v>
      </c>
      <c r="G1255">
        <v>6.51E-4</v>
      </c>
      <c r="I1255" t="s">
        <v>585</v>
      </c>
      <c r="J1255" t="s">
        <v>640</v>
      </c>
      <c r="K1255" t="s">
        <v>586</v>
      </c>
      <c r="L1255" t="s">
        <v>558</v>
      </c>
      <c r="M1255" t="s">
        <v>590</v>
      </c>
      <c r="N1255" t="s">
        <v>607</v>
      </c>
      <c r="O1255" t="s">
        <v>577</v>
      </c>
      <c r="P1255" t="s">
        <v>577</v>
      </c>
      <c r="Q1255" t="s">
        <v>602</v>
      </c>
      <c r="R1255" t="s">
        <v>972</v>
      </c>
      <c r="S1255">
        <v>3.0</v>
      </c>
      <c r="T1255">
        <v>6.51E-4</v>
      </c>
    </row>
    <row r="1256">
      <c r="A1256" s="106"/>
      <c r="B1256" s="139"/>
      <c r="C1256" s="106"/>
      <c r="D1256" s="106"/>
      <c r="E1256" s="106"/>
      <c r="F1256">
        <v>3.0</v>
      </c>
      <c r="G1256">
        <v>6.51E-4</v>
      </c>
      <c r="I1256" t="s">
        <v>585</v>
      </c>
      <c r="J1256" t="s">
        <v>640</v>
      </c>
      <c r="K1256" t="s">
        <v>586</v>
      </c>
      <c r="L1256" t="s">
        <v>558</v>
      </c>
      <c r="M1256" t="s">
        <v>590</v>
      </c>
      <c r="N1256" t="s">
        <v>607</v>
      </c>
      <c r="O1256" t="s">
        <v>577</v>
      </c>
      <c r="P1256" t="s">
        <v>602</v>
      </c>
      <c r="Q1256" t="s">
        <v>678</v>
      </c>
      <c r="R1256">
        <v>3.0</v>
      </c>
      <c r="S1256">
        <v>6.51E-4</v>
      </c>
    </row>
    <row r="1257">
      <c r="A1257" s="106"/>
      <c r="B1257" s="139"/>
      <c r="C1257" s="106"/>
      <c r="D1257" s="106"/>
      <c r="E1257" s="106"/>
      <c r="F1257">
        <v>3.0</v>
      </c>
      <c r="G1257">
        <v>6.51E-4</v>
      </c>
      <c r="I1257" t="s">
        <v>585</v>
      </c>
      <c r="J1257" t="s">
        <v>640</v>
      </c>
      <c r="K1257" t="s">
        <v>586</v>
      </c>
      <c r="L1257" t="s">
        <v>558</v>
      </c>
      <c r="M1257" t="s">
        <v>590</v>
      </c>
      <c r="N1257" t="s">
        <v>607</v>
      </c>
      <c r="O1257" t="s">
        <v>577</v>
      </c>
      <c r="P1257" t="s">
        <v>629</v>
      </c>
      <c r="Q1257" t="s">
        <v>836</v>
      </c>
      <c r="R1257" t="s">
        <v>972</v>
      </c>
      <c r="S1257">
        <v>3.0</v>
      </c>
      <c r="T1257">
        <v>6.51E-4</v>
      </c>
    </row>
    <row r="1258">
      <c r="A1258" s="106"/>
      <c r="B1258" s="139"/>
      <c r="C1258" s="106"/>
      <c r="D1258" s="106"/>
      <c r="E1258" s="106"/>
      <c r="F1258">
        <v>3.0</v>
      </c>
      <c r="G1258">
        <v>6.51E-4</v>
      </c>
      <c r="I1258" t="s">
        <v>585</v>
      </c>
      <c r="J1258" t="s">
        <v>640</v>
      </c>
      <c r="K1258" t="s">
        <v>586</v>
      </c>
      <c r="L1258" t="s">
        <v>558</v>
      </c>
      <c r="M1258" t="s">
        <v>590</v>
      </c>
      <c r="N1258" t="s">
        <v>607</v>
      </c>
      <c r="O1258" t="s">
        <v>602</v>
      </c>
      <c r="P1258" t="s">
        <v>984</v>
      </c>
      <c r="Q1258" t="s">
        <v>678</v>
      </c>
      <c r="R1258">
        <v>3.0</v>
      </c>
      <c r="S1258">
        <v>6.51E-4</v>
      </c>
    </row>
    <row r="1259">
      <c r="A1259" s="106"/>
      <c r="B1259" s="139"/>
      <c r="C1259" s="106"/>
      <c r="D1259" s="106"/>
      <c r="E1259" s="106"/>
      <c r="F1259">
        <v>3.0</v>
      </c>
      <c r="G1259">
        <v>6.51E-4</v>
      </c>
      <c r="I1259" t="s">
        <v>585</v>
      </c>
      <c r="J1259" t="s">
        <v>640</v>
      </c>
      <c r="K1259" t="s">
        <v>586</v>
      </c>
      <c r="L1259" t="s">
        <v>558</v>
      </c>
      <c r="M1259" t="s">
        <v>590</v>
      </c>
      <c r="N1259" t="s">
        <v>607</v>
      </c>
      <c r="O1259" t="s">
        <v>602</v>
      </c>
      <c r="P1259" t="s">
        <v>984</v>
      </c>
      <c r="Q1259" t="s">
        <v>984</v>
      </c>
      <c r="R1259" t="s">
        <v>598</v>
      </c>
      <c r="S1259">
        <v>3.0</v>
      </c>
      <c r="T1259">
        <v>6.51E-4</v>
      </c>
    </row>
    <row r="1260">
      <c r="A1260" s="106"/>
      <c r="B1260" s="139"/>
      <c r="C1260" s="106"/>
      <c r="D1260" s="106"/>
      <c r="E1260" s="106"/>
      <c r="F1260">
        <v>3.0</v>
      </c>
      <c r="G1260">
        <v>6.51E-4</v>
      </c>
      <c r="I1260" t="s">
        <v>585</v>
      </c>
      <c r="J1260" t="s">
        <v>640</v>
      </c>
      <c r="K1260" t="s">
        <v>586</v>
      </c>
      <c r="L1260" t="s">
        <v>558</v>
      </c>
      <c r="M1260" t="s">
        <v>590</v>
      </c>
      <c r="N1260" t="s">
        <v>607</v>
      </c>
      <c r="O1260" t="s">
        <v>602</v>
      </c>
      <c r="P1260" t="s">
        <v>948</v>
      </c>
      <c r="Q1260">
        <v>3.0</v>
      </c>
      <c r="R1260">
        <v>6.51E-4</v>
      </c>
    </row>
    <row r="1261">
      <c r="A1261" s="106"/>
      <c r="B1261" s="139"/>
      <c r="C1261" s="106"/>
      <c r="D1261" s="106"/>
      <c r="E1261" s="106"/>
      <c r="F1261">
        <v>3.0</v>
      </c>
      <c r="G1261">
        <v>6.51E-4</v>
      </c>
      <c r="I1261" t="s">
        <v>585</v>
      </c>
      <c r="J1261" t="s">
        <v>640</v>
      </c>
      <c r="K1261" t="s">
        <v>586</v>
      </c>
      <c r="L1261" t="s">
        <v>558</v>
      </c>
      <c r="M1261" t="s">
        <v>590</v>
      </c>
      <c r="N1261" t="s">
        <v>607</v>
      </c>
      <c r="O1261" t="s">
        <v>602</v>
      </c>
      <c r="P1261" t="s">
        <v>836</v>
      </c>
      <c r="Q1261" t="s">
        <v>598</v>
      </c>
      <c r="R1261">
        <v>3.0</v>
      </c>
      <c r="S1261">
        <v>6.51E-4</v>
      </c>
    </row>
    <row r="1262">
      <c r="A1262" s="106"/>
      <c r="B1262" s="139"/>
      <c r="C1262" s="106"/>
      <c r="D1262" s="106"/>
      <c r="E1262" s="106"/>
      <c r="F1262">
        <v>3.0</v>
      </c>
      <c r="G1262">
        <v>6.51E-4</v>
      </c>
      <c r="I1262" t="s">
        <v>585</v>
      </c>
      <c r="J1262" t="s">
        <v>640</v>
      </c>
      <c r="K1262" t="s">
        <v>586</v>
      </c>
      <c r="L1262" t="s">
        <v>558</v>
      </c>
      <c r="M1262" t="s">
        <v>590</v>
      </c>
      <c r="N1262" t="s">
        <v>607</v>
      </c>
      <c r="O1262" t="s">
        <v>607</v>
      </c>
      <c r="P1262" t="s">
        <v>577</v>
      </c>
      <c r="Q1262" t="s">
        <v>577</v>
      </c>
      <c r="R1262" t="s">
        <v>577</v>
      </c>
      <c r="S1262" t="s">
        <v>577</v>
      </c>
      <c r="T1262" t="s">
        <v>578</v>
      </c>
      <c r="U1262" t="s">
        <v>562</v>
      </c>
      <c r="V1262" t="s">
        <v>590</v>
      </c>
      <c r="W1262">
        <v>3.0</v>
      </c>
      <c r="X1262">
        <v>6.51E-4</v>
      </c>
    </row>
    <row r="1263">
      <c r="A1263" s="106"/>
      <c r="B1263" s="139"/>
      <c r="C1263" s="106"/>
      <c r="D1263" s="106"/>
      <c r="E1263" s="106"/>
      <c r="F1263">
        <v>3.0</v>
      </c>
      <c r="G1263">
        <v>6.51E-4</v>
      </c>
      <c r="I1263" t="s">
        <v>585</v>
      </c>
      <c r="J1263" t="s">
        <v>640</v>
      </c>
      <c r="K1263" t="s">
        <v>586</v>
      </c>
      <c r="L1263" t="s">
        <v>558</v>
      </c>
      <c r="M1263" t="s">
        <v>590</v>
      </c>
      <c r="N1263" t="s">
        <v>607</v>
      </c>
      <c r="O1263" t="s">
        <v>607</v>
      </c>
      <c r="P1263" t="s">
        <v>577</v>
      </c>
      <c r="Q1263" t="s">
        <v>577</v>
      </c>
      <c r="R1263" t="s">
        <v>577</v>
      </c>
      <c r="S1263" t="s">
        <v>577</v>
      </c>
      <c r="T1263" t="s">
        <v>578</v>
      </c>
      <c r="U1263" t="s">
        <v>984</v>
      </c>
      <c r="V1263" t="s">
        <v>598</v>
      </c>
      <c r="W1263">
        <v>3.0</v>
      </c>
      <c r="X1263">
        <v>6.51E-4</v>
      </c>
    </row>
    <row r="1264">
      <c r="A1264" s="106"/>
      <c r="B1264" s="139"/>
      <c r="C1264" s="106"/>
      <c r="D1264" s="106"/>
      <c r="E1264" s="106"/>
      <c r="F1264">
        <v>3.0</v>
      </c>
      <c r="G1264">
        <v>6.51E-4</v>
      </c>
      <c r="I1264" t="s">
        <v>585</v>
      </c>
      <c r="J1264" t="s">
        <v>640</v>
      </c>
      <c r="K1264" t="s">
        <v>586</v>
      </c>
      <c r="L1264" t="s">
        <v>558</v>
      </c>
      <c r="M1264" t="s">
        <v>590</v>
      </c>
      <c r="N1264" t="s">
        <v>607</v>
      </c>
      <c r="O1264" t="s">
        <v>607</v>
      </c>
      <c r="P1264" t="s">
        <v>577</v>
      </c>
      <c r="Q1264" t="s">
        <v>602</v>
      </c>
      <c r="R1264" t="s">
        <v>678</v>
      </c>
      <c r="S1264">
        <v>3.0</v>
      </c>
      <c r="T1264">
        <v>6.51E-4</v>
      </c>
    </row>
    <row r="1265">
      <c r="A1265" s="106"/>
      <c r="B1265" s="139"/>
      <c r="C1265" s="106"/>
      <c r="D1265" s="106"/>
      <c r="E1265" s="106"/>
      <c r="F1265">
        <v>3.0</v>
      </c>
      <c r="G1265">
        <v>6.51E-4</v>
      </c>
      <c r="I1265" t="s">
        <v>585</v>
      </c>
      <c r="J1265" t="s">
        <v>640</v>
      </c>
      <c r="K1265" t="s">
        <v>586</v>
      </c>
      <c r="L1265" t="s">
        <v>558</v>
      </c>
      <c r="M1265" t="s">
        <v>590</v>
      </c>
      <c r="N1265" t="s">
        <v>607</v>
      </c>
      <c r="O1265" t="s">
        <v>607</v>
      </c>
      <c r="P1265" t="s">
        <v>607</v>
      </c>
      <c r="Q1265" t="s">
        <v>607</v>
      </c>
      <c r="R1265" t="s">
        <v>602</v>
      </c>
      <c r="S1265" t="s">
        <v>598</v>
      </c>
      <c r="T1265">
        <v>3.0</v>
      </c>
      <c r="U1265">
        <v>6.51E-4</v>
      </c>
    </row>
    <row r="1266">
      <c r="A1266" s="106"/>
      <c r="B1266" s="139"/>
      <c r="C1266" s="106"/>
      <c r="D1266" s="106"/>
      <c r="E1266" s="106"/>
      <c r="F1266">
        <v>3.0</v>
      </c>
      <c r="G1266">
        <v>6.51E-4</v>
      </c>
      <c r="I1266" t="s">
        <v>585</v>
      </c>
      <c r="J1266" t="s">
        <v>640</v>
      </c>
      <c r="K1266" t="s">
        <v>586</v>
      </c>
      <c r="L1266" t="s">
        <v>558</v>
      </c>
      <c r="M1266" t="s">
        <v>590</v>
      </c>
      <c r="N1266" t="s">
        <v>607</v>
      </c>
      <c r="O1266" t="s">
        <v>607</v>
      </c>
      <c r="P1266" t="s">
        <v>607</v>
      </c>
      <c r="Q1266" t="s">
        <v>607</v>
      </c>
      <c r="R1266" t="s">
        <v>607</v>
      </c>
      <c r="S1266" t="s">
        <v>607</v>
      </c>
      <c r="T1266" t="s">
        <v>607</v>
      </c>
      <c r="U1266" t="s">
        <v>607</v>
      </c>
      <c r="V1266" t="s">
        <v>607</v>
      </c>
      <c r="W1266" t="s">
        <v>607</v>
      </c>
      <c r="X1266" t="s">
        <v>607</v>
      </c>
      <c r="Y1266" t="s">
        <v>607</v>
      </c>
      <c r="Z1266" t="s">
        <v>602</v>
      </c>
      <c r="AA1266" t="s">
        <v>678</v>
      </c>
      <c r="AB1266">
        <v>3.0</v>
      </c>
      <c r="AC1266">
        <v>6.51E-4</v>
      </c>
    </row>
    <row r="1267">
      <c r="A1267" s="106"/>
      <c r="B1267" s="139"/>
      <c r="C1267" s="106"/>
      <c r="D1267" s="106"/>
      <c r="E1267" s="106"/>
      <c r="F1267">
        <v>3.0</v>
      </c>
      <c r="G1267">
        <v>6.51E-4</v>
      </c>
      <c r="I1267" t="s">
        <v>585</v>
      </c>
      <c r="J1267" t="s">
        <v>640</v>
      </c>
      <c r="K1267" t="s">
        <v>586</v>
      </c>
      <c r="L1267" t="s">
        <v>558</v>
      </c>
      <c r="M1267" t="s">
        <v>590</v>
      </c>
      <c r="N1267" t="s">
        <v>1037</v>
      </c>
      <c r="O1267">
        <v>3.0</v>
      </c>
      <c r="P1267">
        <v>6.51E-4</v>
      </c>
    </row>
    <row r="1268">
      <c r="A1268" s="106"/>
      <c r="B1268" s="139"/>
      <c r="C1268" s="106"/>
      <c r="D1268" s="106"/>
      <c r="E1268" s="106"/>
      <c r="F1268">
        <v>3.0</v>
      </c>
      <c r="G1268">
        <v>6.51E-4</v>
      </c>
      <c r="I1268" t="s">
        <v>585</v>
      </c>
      <c r="J1268" t="s">
        <v>640</v>
      </c>
      <c r="K1268" t="s">
        <v>586</v>
      </c>
      <c r="L1268" t="s">
        <v>558</v>
      </c>
      <c r="M1268" t="s">
        <v>590</v>
      </c>
      <c r="N1268" t="s">
        <v>629</v>
      </c>
      <c r="O1268" t="s">
        <v>836</v>
      </c>
      <c r="P1268" t="s">
        <v>678</v>
      </c>
      <c r="Q1268">
        <v>3.0</v>
      </c>
      <c r="R1268">
        <v>6.51E-4</v>
      </c>
    </row>
    <row r="1269">
      <c r="A1269" s="106"/>
      <c r="B1269" s="139"/>
      <c r="C1269" s="106"/>
      <c r="D1269" s="106"/>
      <c r="E1269" s="106"/>
      <c r="F1269">
        <v>3.0</v>
      </c>
      <c r="G1269">
        <v>6.51E-4</v>
      </c>
      <c r="I1269" t="s">
        <v>585</v>
      </c>
      <c r="J1269" t="s">
        <v>640</v>
      </c>
      <c r="K1269" t="s">
        <v>586</v>
      </c>
      <c r="L1269" t="s">
        <v>558</v>
      </c>
      <c r="M1269" t="s">
        <v>590</v>
      </c>
      <c r="N1269" t="s">
        <v>629</v>
      </c>
      <c r="O1269" t="s">
        <v>1093</v>
      </c>
      <c r="P1269" t="s">
        <v>598</v>
      </c>
      <c r="Q1269">
        <v>3.0</v>
      </c>
      <c r="R1269">
        <v>6.51E-4</v>
      </c>
    </row>
    <row r="1270">
      <c r="A1270" s="106"/>
      <c r="B1270" s="139"/>
      <c r="C1270" s="106"/>
      <c r="D1270" s="106"/>
      <c r="E1270" s="106"/>
      <c r="F1270">
        <v>3.0</v>
      </c>
      <c r="G1270">
        <v>6.51E-4</v>
      </c>
      <c r="I1270" t="s">
        <v>585</v>
      </c>
      <c r="J1270" t="s">
        <v>640</v>
      </c>
      <c r="K1270" t="s">
        <v>586</v>
      </c>
      <c r="L1270" t="s">
        <v>558</v>
      </c>
      <c r="M1270" t="s">
        <v>590</v>
      </c>
      <c r="N1270" t="s">
        <v>629</v>
      </c>
      <c r="O1270" t="s">
        <v>1274</v>
      </c>
      <c r="P1270">
        <v>3.0</v>
      </c>
      <c r="Q1270">
        <v>6.51E-4</v>
      </c>
    </row>
    <row r="1271">
      <c r="A1271" s="106"/>
      <c r="B1271" s="139"/>
      <c r="C1271" s="106"/>
      <c r="D1271" s="106"/>
      <c r="E1271" s="106"/>
      <c r="F1271">
        <v>3.0</v>
      </c>
      <c r="G1271">
        <v>6.51E-4</v>
      </c>
      <c r="I1271" t="s">
        <v>585</v>
      </c>
      <c r="J1271" t="s">
        <v>640</v>
      </c>
      <c r="K1271" t="s">
        <v>586</v>
      </c>
      <c r="L1271" t="s">
        <v>558</v>
      </c>
      <c r="M1271" t="s">
        <v>590</v>
      </c>
      <c r="N1271" t="s">
        <v>742</v>
      </c>
      <c r="O1271" t="s">
        <v>578</v>
      </c>
      <c r="P1271" t="s">
        <v>646</v>
      </c>
      <c r="Q1271">
        <v>3.0</v>
      </c>
      <c r="R1271">
        <v>6.51E-4</v>
      </c>
    </row>
    <row r="1272">
      <c r="A1272" s="106"/>
      <c r="B1272" s="139"/>
      <c r="C1272" s="106"/>
      <c r="D1272" s="106"/>
      <c r="E1272" s="106"/>
      <c r="F1272">
        <v>3.0</v>
      </c>
      <c r="G1272">
        <v>6.51E-4</v>
      </c>
      <c r="I1272" t="s">
        <v>585</v>
      </c>
      <c r="J1272" t="s">
        <v>640</v>
      </c>
      <c r="K1272" t="s">
        <v>586</v>
      </c>
      <c r="L1272" t="s">
        <v>558</v>
      </c>
      <c r="M1272" t="s">
        <v>590</v>
      </c>
      <c r="N1272" t="s">
        <v>742</v>
      </c>
      <c r="O1272" t="s">
        <v>578</v>
      </c>
      <c r="P1272" t="s">
        <v>1093</v>
      </c>
      <c r="Q1272" t="s">
        <v>598</v>
      </c>
      <c r="R1272">
        <v>3.0</v>
      </c>
      <c r="S1272">
        <v>6.51E-4</v>
      </c>
    </row>
    <row r="1273">
      <c r="A1273" s="106"/>
      <c r="B1273" s="139"/>
      <c r="C1273" s="106"/>
      <c r="D1273" s="106"/>
      <c r="E1273" s="106"/>
      <c r="F1273">
        <v>3.0</v>
      </c>
      <c r="G1273">
        <v>6.51E-4</v>
      </c>
      <c r="I1273" t="s">
        <v>585</v>
      </c>
      <c r="J1273" t="s">
        <v>640</v>
      </c>
      <c r="K1273" t="s">
        <v>586</v>
      </c>
      <c r="L1273" t="s">
        <v>558</v>
      </c>
      <c r="M1273" t="s">
        <v>590</v>
      </c>
      <c r="N1273" t="s">
        <v>742</v>
      </c>
      <c r="O1273" t="s">
        <v>577</v>
      </c>
      <c r="P1273" t="s">
        <v>578</v>
      </c>
      <c r="Q1273" t="s">
        <v>836</v>
      </c>
      <c r="R1273" t="s">
        <v>972</v>
      </c>
      <c r="S1273">
        <v>3.0</v>
      </c>
      <c r="T1273">
        <v>6.51E-4</v>
      </c>
    </row>
    <row r="1274">
      <c r="A1274" s="106"/>
      <c r="B1274" s="139"/>
      <c r="C1274" s="106"/>
      <c r="D1274" s="106"/>
      <c r="E1274" s="106"/>
      <c r="F1274">
        <v>3.0</v>
      </c>
      <c r="G1274">
        <v>6.51E-4</v>
      </c>
      <c r="I1274" t="s">
        <v>585</v>
      </c>
      <c r="J1274" t="s">
        <v>640</v>
      </c>
      <c r="K1274" t="s">
        <v>586</v>
      </c>
      <c r="L1274" t="s">
        <v>558</v>
      </c>
      <c r="M1274" t="s">
        <v>590</v>
      </c>
      <c r="N1274" t="s">
        <v>742</v>
      </c>
      <c r="O1274" t="s">
        <v>577</v>
      </c>
      <c r="P1274" t="s">
        <v>577</v>
      </c>
      <c r="Q1274" t="s">
        <v>577</v>
      </c>
      <c r="R1274" t="s">
        <v>577</v>
      </c>
      <c r="S1274" t="s">
        <v>577</v>
      </c>
      <c r="T1274" t="s">
        <v>577</v>
      </c>
      <c r="U1274" t="s">
        <v>577</v>
      </c>
      <c r="V1274" t="s">
        <v>578</v>
      </c>
      <c r="W1274" t="s">
        <v>678</v>
      </c>
      <c r="X1274">
        <v>3.0</v>
      </c>
      <c r="Y1274">
        <v>6.51E-4</v>
      </c>
    </row>
    <row r="1275">
      <c r="A1275" s="106"/>
      <c r="B1275" s="139"/>
      <c r="C1275" s="106"/>
      <c r="D1275" s="106"/>
      <c r="E1275" s="106"/>
      <c r="F1275">
        <v>3.0</v>
      </c>
      <c r="G1275">
        <v>6.51E-4</v>
      </c>
      <c r="I1275" t="s">
        <v>585</v>
      </c>
      <c r="J1275" t="s">
        <v>640</v>
      </c>
      <c r="K1275" t="s">
        <v>586</v>
      </c>
      <c r="L1275" t="s">
        <v>558</v>
      </c>
      <c r="M1275" t="s">
        <v>590</v>
      </c>
      <c r="N1275" t="s">
        <v>742</v>
      </c>
      <c r="O1275" t="s">
        <v>742</v>
      </c>
      <c r="P1275" t="s">
        <v>629</v>
      </c>
      <c r="Q1275" t="s">
        <v>646</v>
      </c>
      <c r="R1275">
        <v>3.0</v>
      </c>
      <c r="S1275">
        <v>6.51E-4</v>
      </c>
    </row>
    <row r="1276">
      <c r="A1276" s="106"/>
      <c r="B1276" s="139"/>
      <c r="C1276" s="106"/>
      <c r="D1276" s="106"/>
      <c r="E1276" s="106"/>
      <c r="F1276">
        <v>3.0</v>
      </c>
      <c r="G1276">
        <v>6.51E-4</v>
      </c>
      <c r="I1276" t="s">
        <v>585</v>
      </c>
      <c r="J1276" t="s">
        <v>640</v>
      </c>
      <c r="K1276" t="s">
        <v>586</v>
      </c>
      <c r="L1276" t="s">
        <v>558</v>
      </c>
      <c r="M1276" t="s">
        <v>590</v>
      </c>
      <c r="N1276" t="s">
        <v>742</v>
      </c>
      <c r="O1276" t="s">
        <v>742</v>
      </c>
      <c r="P1276" t="s">
        <v>742</v>
      </c>
      <c r="Q1276" t="s">
        <v>742</v>
      </c>
      <c r="R1276" t="s">
        <v>629</v>
      </c>
      <c r="S1276" t="s">
        <v>646</v>
      </c>
      <c r="T1276">
        <v>3.0</v>
      </c>
      <c r="U1276">
        <v>6.51E-4</v>
      </c>
    </row>
    <row r="1277">
      <c r="A1277" s="106"/>
      <c r="B1277" s="139"/>
      <c r="C1277" s="106"/>
      <c r="D1277" s="106"/>
      <c r="E1277" s="106"/>
      <c r="F1277">
        <v>3.0</v>
      </c>
      <c r="G1277">
        <v>6.51E-4</v>
      </c>
      <c r="I1277" t="s">
        <v>585</v>
      </c>
      <c r="J1277" t="s">
        <v>640</v>
      </c>
      <c r="K1277" t="s">
        <v>586</v>
      </c>
      <c r="L1277" t="s">
        <v>558</v>
      </c>
      <c r="M1277" t="s">
        <v>562</v>
      </c>
      <c r="N1277" t="s">
        <v>622</v>
      </c>
      <c r="O1277" t="s">
        <v>607</v>
      </c>
      <c r="P1277" t="s">
        <v>602</v>
      </c>
      <c r="Q1277" t="s">
        <v>738</v>
      </c>
      <c r="R1277">
        <v>3.0</v>
      </c>
      <c r="S1277">
        <v>6.51E-4</v>
      </c>
    </row>
    <row r="1278">
      <c r="A1278" s="106"/>
      <c r="B1278" s="139"/>
      <c r="C1278" s="106"/>
      <c r="D1278" s="106"/>
      <c r="E1278" s="106"/>
      <c r="F1278">
        <v>3.0</v>
      </c>
      <c r="G1278">
        <v>6.51E-4</v>
      </c>
      <c r="I1278" t="s">
        <v>585</v>
      </c>
      <c r="J1278" t="s">
        <v>640</v>
      </c>
      <c r="K1278" t="s">
        <v>576</v>
      </c>
      <c r="L1278" t="s">
        <v>1268</v>
      </c>
      <c r="M1278" t="s">
        <v>1268</v>
      </c>
      <c r="N1278" t="s">
        <v>1265</v>
      </c>
      <c r="O1278">
        <v>3.0</v>
      </c>
      <c r="P1278">
        <v>6.51E-4</v>
      </c>
    </row>
    <row r="1279">
      <c r="A1279" s="106"/>
      <c r="B1279" s="139"/>
      <c r="C1279" s="106"/>
      <c r="D1279" s="106"/>
      <c r="E1279" s="106"/>
      <c r="F1279">
        <v>3.0</v>
      </c>
      <c r="G1279">
        <v>6.51E-4</v>
      </c>
      <c r="I1279" t="s">
        <v>585</v>
      </c>
      <c r="J1279" t="s">
        <v>640</v>
      </c>
      <c r="K1279" t="s">
        <v>576</v>
      </c>
      <c r="L1279" t="s">
        <v>578</v>
      </c>
      <c r="M1279" t="s">
        <v>590</v>
      </c>
      <c r="N1279">
        <v>3.0</v>
      </c>
      <c r="O1279">
        <v>6.51E-4</v>
      </c>
    </row>
    <row r="1280">
      <c r="A1280" s="106"/>
      <c r="B1280" s="139"/>
      <c r="C1280" s="106"/>
      <c r="D1280" s="106"/>
      <c r="E1280" s="106"/>
      <c r="F1280">
        <v>3.0</v>
      </c>
      <c r="G1280">
        <v>6.51E-4</v>
      </c>
      <c r="I1280" t="s">
        <v>585</v>
      </c>
      <c r="J1280" t="s">
        <v>640</v>
      </c>
      <c r="K1280" t="s">
        <v>576</v>
      </c>
      <c r="L1280" t="s">
        <v>742</v>
      </c>
      <c r="M1280" t="s">
        <v>742</v>
      </c>
      <c r="N1280" t="s">
        <v>629</v>
      </c>
      <c r="O1280" t="s">
        <v>598</v>
      </c>
      <c r="P1280">
        <v>3.0</v>
      </c>
      <c r="Q1280">
        <v>6.51E-4</v>
      </c>
    </row>
    <row r="1281">
      <c r="A1281" s="106"/>
      <c r="B1281" s="139"/>
      <c r="C1281" s="106"/>
      <c r="D1281" s="106"/>
      <c r="E1281" s="106"/>
      <c r="F1281">
        <v>3.0</v>
      </c>
      <c r="G1281">
        <v>6.51E-4</v>
      </c>
      <c r="I1281" t="s">
        <v>585</v>
      </c>
      <c r="J1281" t="s">
        <v>586</v>
      </c>
      <c r="K1281" t="s">
        <v>558</v>
      </c>
      <c r="L1281" t="s">
        <v>575</v>
      </c>
      <c r="M1281" t="s">
        <v>576</v>
      </c>
      <c r="N1281" t="s">
        <v>703</v>
      </c>
      <c r="O1281" t="s">
        <v>678</v>
      </c>
      <c r="P1281">
        <v>3.0</v>
      </c>
      <c r="Q1281">
        <v>6.51E-4</v>
      </c>
    </row>
    <row r="1282">
      <c r="A1282" s="106"/>
      <c r="B1282" s="139"/>
      <c r="C1282" s="106"/>
      <c r="D1282" s="106"/>
      <c r="E1282" s="106"/>
      <c r="F1282">
        <v>3.0</v>
      </c>
      <c r="G1282">
        <v>6.51E-4</v>
      </c>
      <c r="I1282" t="s">
        <v>585</v>
      </c>
      <c r="J1282" t="s">
        <v>586</v>
      </c>
      <c r="K1282" t="s">
        <v>558</v>
      </c>
      <c r="L1282" t="s">
        <v>575</v>
      </c>
      <c r="M1282" t="s">
        <v>576</v>
      </c>
      <c r="N1282" t="s">
        <v>577</v>
      </c>
      <c r="O1282" t="s">
        <v>577</v>
      </c>
      <c r="P1282" t="s">
        <v>577</v>
      </c>
      <c r="Q1282" t="s">
        <v>577</v>
      </c>
      <c r="R1282" t="s">
        <v>577</v>
      </c>
      <c r="S1282" t="s">
        <v>986</v>
      </c>
      <c r="T1282">
        <v>3.0</v>
      </c>
      <c r="U1282">
        <v>6.51E-4</v>
      </c>
    </row>
    <row r="1283">
      <c r="A1283" s="106"/>
      <c r="B1283" s="139"/>
      <c r="C1283" s="106"/>
      <c r="D1283" s="106"/>
      <c r="E1283" s="106"/>
      <c r="F1283">
        <v>3.0</v>
      </c>
      <c r="G1283">
        <v>6.51E-4</v>
      </c>
      <c r="I1283" t="s">
        <v>585</v>
      </c>
      <c r="J1283" t="s">
        <v>586</v>
      </c>
      <c r="K1283" t="s">
        <v>558</v>
      </c>
      <c r="L1283" t="s">
        <v>575</v>
      </c>
      <c r="M1283" t="s">
        <v>576</v>
      </c>
      <c r="N1283" t="s">
        <v>577</v>
      </c>
      <c r="O1283" t="s">
        <v>577</v>
      </c>
      <c r="P1283" t="s">
        <v>577</v>
      </c>
      <c r="Q1283" t="s">
        <v>577</v>
      </c>
      <c r="R1283" t="s">
        <v>577</v>
      </c>
      <c r="S1283" t="s">
        <v>577</v>
      </c>
      <c r="T1283" t="s">
        <v>703</v>
      </c>
      <c r="U1283" t="s">
        <v>590</v>
      </c>
      <c r="V1283">
        <v>3.0</v>
      </c>
      <c r="W1283">
        <v>6.51E-4</v>
      </c>
    </row>
    <row r="1284">
      <c r="A1284" s="106"/>
      <c r="B1284" s="139"/>
      <c r="C1284" s="106"/>
      <c r="D1284" s="106"/>
      <c r="E1284" s="106"/>
      <c r="F1284">
        <v>3.0</v>
      </c>
      <c r="G1284">
        <v>6.51E-4</v>
      </c>
      <c r="I1284" t="s">
        <v>585</v>
      </c>
      <c r="J1284" t="s">
        <v>586</v>
      </c>
      <c r="K1284" t="s">
        <v>558</v>
      </c>
      <c r="L1284" t="s">
        <v>575</v>
      </c>
      <c r="M1284" t="s">
        <v>576</v>
      </c>
      <c r="N1284" t="s">
        <v>577</v>
      </c>
      <c r="O1284" t="s">
        <v>577</v>
      </c>
      <c r="P1284" t="s">
        <v>577</v>
      </c>
      <c r="Q1284" t="s">
        <v>577</v>
      </c>
      <c r="R1284" t="s">
        <v>577</v>
      </c>
      <c r="S1284" t="s">
        <v>577</v>
      </c>
      <c r="T1284" t="s">
        <v>703</v>
      </c>
      <c r="U1284" t="s">
        <v>972</v>
      </c>
      <c r="V1284">
        <v>3.0</v>
      </c>
      <c r="W1284">
        <v>6.51E-4</v>
      </c>
    </row>
    <row r="1285">
      <c r="A1285" s="106"/>
      <c r="B1285" s="139"/>
      <c r="C1285" s="106"/>
      <c r="D1285" s="106"/>
      <c r="E1285" s="106"/>
      <c r="F1285">
        <v>3.0</v>
      </c>
      <c r="G1285">
        <v>6.51E-4</v>
      </c>
      <c r="I1285" t="s">
        <v>585</v>
      </c>
      <c r="J1285" t="s">
        <v>586</v>
      </c>
      <c r="K1285" t="s">
        <v>558</v>
      </c>
      <c r="L1285" t="s">
        <v>575</v>
      </c>
      <c r="M1285" t="s">
        <v>576</v>
      </c>
      <c r="N1285" t="s">
        <v>607</v>
      </c>
      <c r="O1285" t="s">
        <v>1189</v>
      </c>
      <c r="P1285">
        <v>3.0</v>
      </c>
      <c r="Q1285">
        <v>6.51E-4</v>
      </c>
    </row>
    <row r="1286">
      <c r="A1286" s="106"/>
      <c r="B1286" s="139"/>
      <c r="C1286" s="106"/>
      <c r="D1286" s="106"/>
      <c r="E1286" s="106"/>
      <c r="F1286">
        <v>3.0</v>
      </c>
      <c r="G1286">
        <v>6.51E-4</v>
      </c>
      <c r="I1286" t="s">
        <v>585</v>
      </c>
      <c r="J1286" t="s">
        <v>586</v>
      </c>
      <c r="K1286" t="s">
        <v>558</v>
      </c>
      <c r="L1286" t="s">
        <v>976</v>
      </c>
      <c r="M1286" t="s">
        <v>590</v>
      </c>
      <c r="N1286" t="s">
        <v>598</v>
      </c>
      <c r="O1286">
        <v>3.0</v>
      </c>
      <c r="P1286">
        <v>6.51E-4</v>
      </c>
    </row>
    <row r="1287">
      <c r="A1287" s="106"/>
      <c r="B1287" s="139"/>
      <c r="C1287" s="106"/>
      <c r="D1287" s="106"/>
      <c r="E1287" s="106"/>
      <c r="F1287">
        <v>3.0</v>
      </c>
      <c r="G1287">
        <v>6.51E-4</v>
      </c>
      <c r="I1287" t="s">
        <v>585</v>
      </c>
      <c r="J1287" t="s">
        <v>586</v>
      </c>
      <c r="K1287" t="s">
        <v>558</v>
      </c>
      <c r="L1287" t="s">
        <v>590</v>
      </c>
      <c r="M1287" t="s">
        <v>1263</v>
      </c>
      <c r="N1287">
        <v>3.0</v>
      </c>
      <c r="O1287">
        <v>6.51E-4</v>
      </c>
    </row>
    <row r="1288">
      <c r="A1288" s="106"/>
      <c r="B1288" s="139"/>
      <c r="C1288" s="106"/>
      <c r="D1288" s="106"/>
      <c r="E1288" s="106"/>
      <c r="F1288">
        <v>3.0</v>
      </c>
      <c r="G1288">
        <v>6.51E-4</v>
      </c>
      <c r="I1288" t="s">
        <v>585</v>
      </c>
      <c r="J1288" t="s">
        <v>586</v>
      </c>
      <c r="K1288" t="s">
        <v>558</v>
      </c>
      <c r="L1288" t="s">
        <v>590</v>
      </c>
      <c r="M1288" t="s">
        <v>572</v>
      </c>
      <c r="N1288" t="s">
        <v>572</v>
      </c>
      <c r="O1288" t="s">
        <v>675</v>
      </c>
      <c r="P1288">
        <v>3.0</v>
      </c>
      <c r="Q1288">
        <v>6.51E-4</v>
      </c>
    </row>
    <row r="1289">
      <c r="A1289" s="106"/>
      <c r="B1289" s="139"/>
      <c r="C1289" s="106"/>
      <c r="D1289" s="106"/>
      <c r="E1289" s="106"/>
      <c r="F1289">
        <v>3.0</v>
      </c>
      <c r="G1289">
        <v>6.51E-4</v>
      </c>
      <c r="I1289" t="s">
        <v>585</v>
      </c>
      <c r="J1289" t="s">
        <v>586</v>
      </c>
      <c r="K1289" t="s">
        <v>558</v>
      </c>
      <c r="L1289" t="s">
        <v>590</v>
      </c>
      <c r="M1289" t="s">
        <v>577</v>
      </c>
      <c r="N1289" t="s">
        <v>562</v>
      </c>
      <c r="O1289" t="s">
        <v>836</v>
      </c>
      <c r="P1289" t="s">
        <v>562</v>
      </c>
      <c r="Q1289" t="s">
        <v>990</v>
      </c>
      <c r="R1289" t="s">
        <v>562</v>
      </c>
      <c r="S1289" t="s">
        <v>984</v>
      </c>
      <c r="T1289" t="s">
        <v>562</v>
      </c>
      <c r="U1289" t="s">
        <v>990</v>
      </c>
      <c r="V1289" t="s">
        <v>562</v>
      </c>
      <c r="W1289" t="s">
        <v>984</v>
      </c>
      <c r="X1289" t="s">
        <v>590</v>
      </c>
      <c r="Y1289">
        <v>3.0</v>
      </c>
      <c r="Z1289">
        <v>6.51E-4</v>
      </c>
    </row>
    <row r="1290">
      <c r="A1290" s="106"/>
      <c r="B1290" s="139"/>
      <c r="C1290" s="106"/>
      <c r="D1290" s="106"/>
      <c r="E1290" s="106"/>
      <c r="F1290">
        <v>3.0</v>
      </c>
      <c r="G1290">
        <v>6.51E-4</v>
      </c>
      <c r="I1290" t="s">
        <v>585</v>
      </c>
      <c r="J1290" t="s">
        <v>586</v>
      </c>
      <c r="K1290" t="s">
        <v>558</v>
      </c>
      <c r="L1290" t="s">
        <v>590</v>
      </c>
      <c r="M1290" t="s">
        <v>577</v>
      </c>
      <c r="N1290" t="s">
        <v>577</v>
      </c>
      <c r="O1290" t="s">
        <v>577</v>
      </c>
      <c r="P1290" t="s">
        <v>577</v>
      </c>
      <c r="Q1290" t="s">
        <v>577</v>
      </c>
      <c r="R1290" t="s">
        <v>577</v>
      </c>
      <c r="S1290" t="s">
        <v>577</v>
      </c>
      <c r="T1290" t="s">
        <v>577</v>
      </c>
      <c r="U1290" t="s">
        <v>577</v>
      </c>
      <c r="V1290" t="s">
        <v>577</v>
      </c>
      <c r="W1290" t="s">
        <v>577</v>
      </c>
      <c r="X1290" t="s">
        <v>577</v>
      </c>
      <c r="Y1290" t="s">
        <v>577</v>
      </c>
      <c r="Z1290" t="s">
        <v>577</v>
      </c>
      <c r="AA1290" t="s">
        <v>577</v>
      </c>
      <c r="AB1290" t="s">
        <v>578</v>
      </c>
      <c r="AC1290">
        <v>3.0</v>
      </c>
      <c r="AD1290">
        <v>6.51E-4</v>
      </c>
    </row>
    <row r="1291">
      <c r="A1291" s="106"/>
      <c r="B1291" s="139"/>
      <c r="C1291" s="106"/>
      <c r="D1291" s="106"/>
      <c r="E1291" s="106"/>
      <c r="F1291">
        <v>3.0</v>
      </c>
      <c r="G1291">
        <v>6.51E-4</v>
      </c>
      <c r="I1291" t="s">
        <v>585</v>
      </c>
      <c r="J1291" t="s">
        <v>586</v>
      </c>
      <c r="K1291" t="s">
        <v>558</v>
      </c>
      <c r="L1291" t="s">
        <v>590</v>
      </c>
      <c r="M1291" t="s">
        <v>577</v>
      </c>
      <c r="N1291" t="s">
        <v>577</v>
      </c>
      <c r="O1291" t="s">
        <v>577</v>
      </c>
      <c r="P1291" t="s">
        <v>607</v>
      </c>
      <c r="Q1291" t="s">
        <v>607</v>
      </c>
      <c r="R1291" t="s">
        <v>607</v>
      </c>
      <c r="S1291" t="s">
        <v>602</v>
      </c>
      <c r="T1291">
        <v>3.0</v>
      </c>
      <c r="U1291">
        <v>6.51E-4</v>
      </c>
    </row>
    <row r="1292">
      <c r="A1292" s="106"/>
      <c r="B1292" s="139"/>
      <c r="C1292" s="106"/>
      <c r="D1292" s="106"/>
      <c r="E1292" s="106"/>
      <c r="F1292">
        <v>3.0</v>
      </c>
      <c r="G1292">
        <v>6.51E-4</v>
      </c>
      <c r="I1292" t="s">
        <v>585</v>
      </c>
      <c r="J1292" t="s">
        <v>586</v>
      </c>
      <c r="K1292" t="s">
        <v>558</v>
      </c>
      <c r="L1292" t="s">
        <v>590</v>
      </c>
      <c r="M1292" t="s">
        <v>577</v>
      </c>
      <c r="N1292" t="s">
        <v>577</v>
      </c>
      <c r="O1292" t="s">
        <v>607</v>
      </c>
      <c r="P1292" t="s">
        <v>607</v>
      </c>
      <c r="Q1292" t="s">
        <v>578</v>
      </c>
      <c r="R1292">
        <v>3.0</v>
      </c>
      <c r="S1292">
        <v>6.51E-4</v>
      </c>
    </row>
    <row r="1293">
      <c r="A1293" s="106"/>
      <c r="B1293" s="139"/>
      <c r="C1293" s="106"/>
      <c r="D1293" s="106"/>
      <c r="E1293" s="106"/>
      <c r="F1293">
        <v>3.0</v>
      </c>
      <c r="G1293">
        <v>6.51E-4</v>
      </c>
      <c r="I1293" t="s">
        <v>585</v>
      </c>
      <c r="J1293" t="s">
        <v>586</v>
      </c>
      <c r="K1293" t="s">
        <v>558</v>
      </c>
      <c r="L1293" t="s">
        <v>590</v>
      </c>
      <c r="M1293" t="s">
        <v>577</v>
      </c>
      <c r="N1293" t="s">
        <v>607</v>
      </c>
      <c r="O1293" t="s">
        <v>578</v>
      </c>
      <c r="P1293">
        <v>3.0</v>
      </c>
      <c r="Q1293">
        <v>6.51E-4</v>
      </c>
    </row>
    <row r="1294">
      <c r="A1294" s="106"/>
      <c r="B1294" s="139"/>
      <c r="C1294" s="106"/>
      <c r="D1294" s="106"/>
      <c r="E1294" s="106"/>
      <c r="F1294">
        <v>3.0</v>
      </c>
      <c r="G1294">
        <v>6.51E-4</v>
      </c>
      <c r="I1294" t="s">
        <v>585</v>
      </c>
      <c r="J1294" t="s">
        <v>586</v>
      </c>
      <c r="K1294" t="s">
        <v>558</v>
      </c>
      <c r="L1294" t="s">
        <v>590</v>
      </c>
      <c r="M1294" t="s">
        <v>577</v>
      </c>
      <c r="N1294" t="s">
        <v>607</v>
      </c>
      <c r="O1294" t="s">
        <v>577</v>
      </c>
      <c r="P1294" t="s">
        <v>607</v>
      </c>
      <c r="Q1294" t="s">
        <v>578</v>
      </c>
      <c r="R1294">
        <v>3.0</v>
      </c>
      <c r="S1294">
        <v>6.51E-4</v>
      </c>
    </row>
    <row r="1295">
      <c r="A1295" s="106"/>
      <c r="B1295" s="139"/>
      <c r="C1295" s="106"/>
      <c r="D1295" s="106"/>
      <c r="E1295" s="106"/>
      <c r="F1295">
        <v>3.0</v>
      </c>
      <c r="G1295">
        <v>6.51E-4</v>
      </c>
      <c r="I1295" t="s">
        <v>585</v>
      </c>
      <c r="J1295" t="s">
        <v>586</v>
      </c>
      <c r="K1295" t="s">
        <v>558</v>
      </c>
      <c r="L1295" t="s">
        <v>590</v>
      </c>
      <c r="M1295" t="s">
        <v>577</v>
      </c>
      <c r="N1295" t="s">
        <v>972</v>
      </c>
      <c r="O1295">
        <v>3.0</v>
      </c>
      <c r="P1295">
        <v>6.51E-4</v>
      </c>
    </row>
    <row r="1296">
      <c r="A1296" s="106"/>
      <c r="B1296" s="139"/>
      <c r="C1296" s="106"/>
      <c r="D1296" s="106"/>
      <c r="E1296" s="106"/>
      <c r="F1296">
        <v>3.0</v>
      </c>
      <c r="G1296">
        <v>6.51E-4</v>
      </c>
      <c r="I1296" t="s">
        <v>585</v>
      </c>
      <c r="J1296" t="s">
        <v>586</v>
      </c>
      <c r="K1296" t="s">
        <v>558</v>
      </c>
      <c r="L1296" t="s">
        <v>590</v>
      </c>
      <c r="M1296" t="s">
        <v>607</v>
      </c>
      <c r="N1296" t="s">
        <v>675</v>
      </c>
      <c r="O1296">
        <v>3.0</v>
      </c>
      <c r="P1296">
        <v>6.51E-4</v>
      </c>
    </row>
    <row r="1297">
      <c r="A1297" s="106"/>
      <c r="B1297" s="139"/>
      <c r="C1297" s="106"/>
      <c r="D1297" s="106"/>
      <c r="E1297" s="106"/>
      <c r="F1297">
        <v>3.0</v>
      </c>
      <c r="G1297">
        <v>6.51E-4</v>
      </c>
      <c r="I1297" t="s">
        <v>585</v>
      </c>
      <c r="J1297" t="s">
        <v>586</v>
      </c>
      <c r="K1297" t="s">
        <v>558</v>
      </c>
      <c r="L1297" t="s">
        <v>590</v>
      </c>
      <c r="M1297" t="s">
        <v>607</v>
      </c>
      <c r="N1297" t="s">
        <v>607</v>
      </c>
      <c r="O1297" t="s">
        <v>607</v>
      </c>
      <c r="P1297" t="s">
        <v>607</v>
      </c>
      <c r="Q1297" t="s">
        <v>607</v>
      </c>
      <c r="R1297" t="s">
        <v>607</v>
      </c>
      <c r="S1297" t="s">
        <v>607</v>
      </c>
      <c r="T1297" t="s">
        <v>607</v>
      </c>
      <c r="U1297" t="s">
        <v>607</v>
      </c>
      <c r="V1297" t="s">
        <v>607</v>
      </c>
      <c r="W1297" t="s">
        <v>602</v>
      </c>
      <c r="X1297">
        <v>3.0</v>
      </c>
      <c r="Y1297">
        <v>6.51E-4</v>
      </c>
    </row>
    <row r="1298">
      <c r="A1298" s="106"/>
      <c r="B1298" s="139"/>
      <c r="C1298" s="106"/>
      <c r="D1298" s="106"/>
      <c r="E1298" s="106"/>
      <c r="F1298">
        <v>3.0</v>
      </c>
      <c r="G1298">
        <v>6.51E-4</v>
      </c>
      <c r="I1298" t="s">
        <v>585</v>
      </c>
      <c r="J1298" t="s">
        <v>586</v>
      </c>
      <c r="K1298" t="s">
        <v>558</v>
      </c>
      <c r="L1298" t="s">
        <v>590</v>
      </c>
      <c r="M1298" t="s">
        <v>1275</v>
      </c>
      <c r="N1298">
        <v>3.0</v>
      </c>
      <c r="O1298">
        <v>6.51E-4</v>
      </c>
    </row>
    <row r="1299">
      <c r="A1299" s="106"/>
      <c r="B1299" s="139"/>
      <c r="C1299" s="106"/>
      <c r="D1299" s="106"/>
      <c r="E1299" s="106"/>
      <c r="F1299">
        <v>3.0</v>
      </c>
      <c r="G1299">
        <v>6.51E-4</v>
      </c>
      <c r="I1299" t="s">
        <v>585</v>
      </c>
      <c r="J1299" t="s">
        <v>586</v>
      </c>
      <c r="K1299" t="s">
        <v>558</v>
      </c>
      <c r="L1299" t="s">
        <v>590</v>
      </c>
      <c r="M1299" t="s">
        <v>1195</v>
      </c>
      <c r="N1299">
        <v>3.0</v>
      </c>
      <c r="O1299">
        <v>6.51E-4</v>
      </c>
    </row>
    <row r="1300">
      <c r="A1300" s="106"/>
      <c r="B1300" s="139"/>
      <c r="C1300" s="106"/>
      <c r="D1300" s="106"/>
      <c r="E1300" s="106"/>
      <c r="F1300">
        <v>3.0</v>
      </c>
      <c r="G1300">
        <v>6.51E-4</v>
      </c>
      <c r="I1300" t="s">
        <v>585</v>
      </c>
      <c r="J1300" t="s">
        <v>586</v>
      </c>
      <c r="K1300" t="s">
        <v>558</v>
      </c>
      <c r="L1300" t="s">
        <v>590</v>
      </c>
      <c r="M1300" t="s">
        <v>1072</v>
      </c>
      <c r="N1300" t="s">
        <v>882</v>
      </c>
      <c r="O1300">
        <v>3.0</v>
      </c>
      <c r="P1300">
        <v>6.51E-4</v>
      </c>
    </row>
    <row r="1301">
      <c r="A1301" s="106"/>
      <c r="B1301" s="139"/>
      <c r="C1301" s="106"/>
      <c r="D1301" s="106"/>
      <c r="E1301" s="106"/>
      <c r="F1301">
        <v>3.0</v>
      </c>
      <c r="G1301">
        <v>6.51E-4</v>
      </c>
      <c r="I1301" t="s">
        <v>585</v>
      </c>
      <c r="J1301" t="s">
        <v>586</v>
      </c>
      <c r="K1301" t="s">
        <v>558</v>
      </c>
      <c r="L1301" t="s">
        <v>590</v>
      </c>
      <c r="M1301" t="s">
        <v>1276</v>
      </c>
      <c r="N1301">
        <v>3.0</v>
      </c>
      <c r="O1301">
        <v>6.51E-4</v>
      </c>
    </row>
    <row r="1302">
      <c r="A1302" s="106"/>
      <c r="B1302" s="139"/>
      <c r="C1302" s="106"/>
      <c r="D1302" s="106"/>
      <c r="E1302" s="106"/>
      <c r="F1302">
        <v>3.0</v>
      </c>
      <c r="G1302">
        <v>6.51E-4</v>
      </c>
      <c r="I1302" t="s">
        <v>585</v>
      </c>
      <c r="J1302" t="s">
        <v>586</v>
      </c>
      <c r="K1302" t="s">
        <v>558</v>
      </c>
      <c r="L1302" t="s">
        <v>590</v>
      </c>
      <c r="M1302" t="s">
        <v>1036</v>
      </c>
      <c r="N1302" t="s">
        <v>1036</v>
      </c>
      <c r="O1302" t="s">
        <v>1036</v>
      </c>
      <c r="P1302" t="s">
        <v>774</v>
      </c>
      <c r="Q1302">
        <v>3.0</v>
      </c>
      <c r="R1302">
        <v>6.51E-4</v>
      </c>
    </row>
    <row r="1303">
      <c r="A1303" s="106"/>
      <c r="B1303" s="139"/>
      <c r="C1303" s="106"/>
      <c r="D1303" s="106"/>
      <c r="E1303" s="106"/>
      <c r="F1303">
        <v>3.0</v>
      </c>
      <c r="G1303">
        <v>6.51E-4</v>
      </c>
      <c r="I1303" t="s">
        <v>585</v>
      </c>
      <c r="J1303" t="s">
        <v>586</v>
      </c>
      <c r="K1303" t="s">
        <v>558</v>
      </c>
      <c r="L1303" t="s">
        <v>590</v>
      </c>
      <c r="M1303" t="s">
        <v>1036</v>
      </c>
      <c r="N1303" t="s">
        <v>1036</v>
      </c>
      <c r="O1303" t="s">
        <v>1036</v>
      </c>
      <c r="P1303" t="s">
        <v>1036</v>
      </c>
      <c r="Q1303" t="s">
        <v>1036</v>
      </c>
      <c r="R1303" t="s">
        <v>774</v>
      </c>
      <c r="S1303">
        <v>3.0</v>
      </c>
      <c r="T1303">
        <v>6.51E-4</v>
      </c>
    </row>
    <row r="1304">
      <c r="A1304" s="106"/>
      <c r="B1304" s="139"/>
      <c r="C1304" s="106"/>
      <c r="D1304" s="106"/>
      <c r="E1304" s="106"/>
      <c r="F1304">
        <v>3.0</v>
      </c>
      <c r="G1304">
        <v>6.51E-4</v>
      </c>
      <c r="I1304" t="s">
        <v>585</v>
      </c>
      <c r="J1304" t="s">
        <v>586</v>
      </c>
      <c r="K1304" t="s">
        <v>558</v>
      </c>
      <c r="L1304" t="s">
        <v>590</v>
      </c>
      <c r="M1304" t="s">
        <v>1036</v>
      </c>
      <c r="N1304" t="s">
        <v>836</v>
      </c>
      <c r="O1304" t="s">
        <v>1036</v>
      </c>
      <c r="P1304" t="s">
        <v>578</v>
      </c>
      <c r="Q1304">
        <v>3.0</v>
      </c>
      <c r="R1304">
        <v>6.51E-4</v>
      </c>
    </row>
    <row r="1305">
      <c r="A1305" s="106"/>
      <c r="B1305" s="139"/>
      <c r="C1305" s="106"/>
      <c r="D1305" s="106"/>
      <c r="E1305" s="106"/>
      <c r="F1305">
        <v>3.0</v>
      </c>
      <c r="G1305">
        <v>6.51E-4</v>
      </c>
      <c r="I1305" t="s">
        <v>585</v>
      </c>
      <c r="J1305" t="s">
        <v>586</v>
      </c>
      <c r="K1305" t="s">
        <v>558</v>
      </c>
      <c r="L1305" t="s">
        <v>590</v>
      </c>
      <c r="M1305" t="s">
        <v>1036</v>
      </c>
      <c r="N1305" t="s">
        <v>972</v>
      </c>
      <c r="O1305">
        <v>3.0</v>
      </c>
      <c r="P1305">
        <v>6.51E-4</v>
      </c>
    </row>
    <row r="1306">
      <c r="A1306" s="106"/>
      <c r="B1306" s="139"/>
      <c r="C1306" s="106"/>
      <c r="D1306" s="106"/>
      <c r="E1306" s="106"/>
      <c r="F1306">
        <v>3.0</v>
      </c>
      <c r="G1306">
        <v>6.51E-4</v>
      </c>
      <c r="I1306" t="s">
        <v>585</v>
      </c>
      <c r="J1306" t="s">
        <v>586</v>
      </c>
      <c r="K1306" t="s">
        <v>558</v>
      </c>
      <c r="L1306" t="s">
        <v>590</v>
      </c>
      <c r="M1306" t="s">
        <v>984</v>
      </c>
      <c r="N1306" t="s">
        <v>984</v>
      </c>
      <c r="O1306" t="s">
        <v>948</v>
      </c>
      <c r="P1306">
        <v>3.0</v>
      </c>
      <c r="Q1306">
        <v>6.51E-4</v>
      </c>
    </row>
    <row r="1307">
      <c r="A1307" s="106"/>
      <c r="B1307" s="139"/>
      <c r="C1307" s="106"/>
      <c r="D1307" s="106"/>
      <c r="E1307" s="106"/>
      <c r="F1307">
        <v>3.0</v>
      </c>
      <c r="G1307">
        <v>6.51E-4</v>
      </c>
      <c r="I1307" t="s">
        <v>585</v>
      </c>
      <c r="J1307" t="s">
        <v>586</v>
      </c>
      <c r="K1307" t="s">
        <v>558</v>
      </c>
      <c r="L1307" t="s">
        <v>590</v>
      </c>
      <c r="M1307" t="s">
        <v>1208</v>
      </c>
      <c r="N1307" t="s">
        <v>590</v>
      </c>
      <c r="O1307">
        <v>3.0</v>
      </c>
      <c r="P1307">
        <v>6.51E-4</v>
      </c>
    </row>
    <row r="1308">
      <c r="A1308" s="106"/>
      <c r="B1308" s="139"/>
      <c r="C1308" s="106"/>
      <c r="D1308" s="106"/>
      <c r="E1308" s="106"/>
      <c r="F1308">
        <v>3.0</v>
      </c>
      <c r="G1308">
        <v>6.51E-4</v>
      </c>
      <c r="I1308" t="s">
        <v>585</v>
      </c>
      <c r="J1308" t="s">
        <v>586</v>
      </c>
      <c r="K1308" t="s">
        <v>558</v>
      </c>
      <c r="L1308" t="s">
        <v>590</v>
      </c>
      <c r="M1308" t="s">
        <v>1272</v>
      </c>
      <c r="N1308" t="s">
        <v>678</v>
      </c>
      <c r="O1308">
        <v>3.0</v>
      </c>
      <c r="P1308">
        <v>6.51E-4</v>
      </c>
    </row>
    <row r="1309">
      <c r="A1309" s="106"/>
      <c r="B1309" s="139"/>
      <c r="C1309" s="106"/>
      <c r="D1309" s="106"/>
      <c r="E1309" s="106"/>
      <c r="F1309">
        <v>3.0</v>
      </c>
      <c r="G1309">
        <v>6.51E-4</v>
      </c>
      <c r="I1309" t="s">
        <v>585</v>
      </c>
      <c r="J1309" t="s">
        <v>586</v>
      </c>
      <c r="K1309" t="s">
        <v>558</v>
      </c>
      <c r="L1309" t="s">
        <v>590</v>
      </c>
      <c r="M1309" t="s">
        <v>990</v>
      </c>
      <c r="N1309" t="s">
        <v>598</v>
      </c>
      <c r="O1309">
        <v>3.0</v>
      </c>
      <c r="P1309">
        <v>6.51E-4</v>
      </c>
    </row>
    <row r="1310">
      <c r="A1310" s="106"/>
      <c r="B1310" s="139"/>
      <c r="C1310" s="106"/>
      <c r="D1310" s="106"/>
      <c r="E1310" s="106"/>
      <c r="F1310">
        <v>3.0</v>
      </c>
      <c r="G1310">
        <v>6.51E-4</v>
      </c>
      <c r="I1310" t="s">
        <v>585</v>
      </c>
      <c r="J1310" t="s">
        <v>586</v>
      </c>
      <c r="K1310" t="s">
        <v>558</v>
      </c>
      <c r="L1310" t="s">
        <v>590</v>
      </c>
      <c r="M1310" t="s">
        <v>990</v>
      </c>
      <c r="N1310" t="s">
        <v>814</v>
      </c>
      <c r="O1310" t="s">
        <v>814</v>
      </c>
      <c r="P1310" t="s">
        <v>646</v>
      </c>
      <c r="Q1310">
        <v>3.0</v>
      </c>
      <c r="R1310">
        <v>6.51E-4</v>
      </c>
    </row>
    <row r="1311">
      <c r="A1311" s="106"/>
      <c r="B1311" s="139"/>
      <c r="C1311" s="106"/>
      <c r="D1311" s="106"/>
      <c r="E1311" s="106"/>
      <c r="F1311">
        <v>3.0</v>
      </c>
      <c r="G1311">
        <v>6.51E-4</v>
      </c>
      <c r="I1311" t="s">
        <v>585</v>
      </c>
      <c r="J1311" t="s">
        <v>586</v>
      </c>
      <c r="K1311" t="s">
        <v>558</v>
      </c>
      <c r="L1311" t="s">
        <v>590</v>
      </c>
      <c r="M1311" t="s">
        <v>836</v>
      </c>
      <c r="N1311" t="s">
        <v>562</v>
      </c>
      <c r="O1311" t="s">
        <v>836</v>
      </c>
      <c r="P1311" t="s">
        <v>590</v>
      </c>
      <c r="Q1311">
        <v>3.0</v>
      </c>
      <c r="R1311">
        <v>6.51E-4</v>
      </c>
    </row>
    <row r="1312">
      <c r="A1312" s="106"/>
      <c r="B1312" s="139"/>
      <c r="C1312" s="106"/>
      <c r="D1312" s="106"/>
      <c r="E1312" s="106"/>
      <c r="F1312">
        <v>3.0</v>
      </c>
      <c r="G1312">
        <v>6.51E-4</v>
      </c>
      <c r="I1312" t="s">
        <v>585</v>
      </c>
      <c r="J1312" t="s">
        <v>586</v>
      </c>
      <c r="K1312" t="s">
        <v>558</v>
      </c>
      <c r="L1312" t="s">
        <v>590</v>
      </c>
      <c r="M1312" t="s">
        <v>836</v>
      </c>
      <c r="N1312" t="s">
        <v>836</v>
      </c>
      <c r="O1312" t="s">
        <v>836</v>
      </c>
      <c r="P1312" t="s">
        <v>836</v>
      </c>
      <c r="Q1312" t="s">
        <v>836</v>
      </c>
      <c r="R1312" t="s">
        <v>836</v>
      </c>
      <c r="S1312" t="s">
        <v>836</v>
      </c>
      <c r="T1312" t="s">
        <v>836</v>
      </c>
      <c r="U1312" t="s">
        <v>836</v>
      </c>
      <c r="V1312" t="s">
        <v>836</v>
      </c>
      <c r="W1312" t="s">
        <v>836</v>
      </c>
      <c r="X1312" t="s">
        <v>598</v>
      </c>
      <c r="Y1312">
        <v>3.0</v>
      </c>
      <c r="Z1312">
        <v>6.51E-4</v>
      </c>
    </row>
    <row r="1313">
      <c r="A1313" s="106"/>
      <c r="B1313" s="139"/>
      <c r="C1313" s="106"/>
      <c r="D1313" s="106"/>
      <c r="E1313" s="106"/>
      <c r="F1313">
        <v>3.0</v>
      </c>
      <c r="G1313">
        <v>6.51E-4</v>
      </c>
      <c r="I1313" t="s">
        <v>585</v>
      </c>
      <c r="J1313" t="s">
        <v>586</v>
      </c>
      <c r="K1313" t="s">
        <v>558</v>
      </c>
      <c r="L1313" t="s">
        <v>590</v>
      </c>
      <c r="M1313" t="s">
        <v>836</v>
      </c>
      <c r="N1313" t="s">
        <v>646</v>
      </c>
      <c r="O1313">
        <v>3.0</v>
      </c>
      <c r="P1313">
        <v>6.51E-4</v>
      </c>
    </row>
    <row r="1314">
      <c r="A1314" s="106"/>
      <c r="B1314" s="139"/>
      <c r="C1314" s="106"/>
      <c r="D1314" s="106"/>
      <c r="E1314" s="106"/>
      <c r="F1314">
        <v>3.0</v>
      </c>
      <c r="G1314">
        <v>6.51E-4</v>
      </c>
      <c r="I1314" t="s">
        <v>585</v>
      </c>
      <c r="J1314" t="s">
        <v>586</v>
      </c>
      <c r="K1314" t="s">
        <v>558</v>
      </c>
      <c r="L1314" t="s">
        <v>590</v>
      </c>
      <c r="M1314" t="s">
        <v>814</v>
      </c>
      <c r="N1314" t="s">
        <v>578</v>
      </c>
      <c r="O1314">
        <v>3.0</v>
      </c>
      <c r="P1314">
        <v>6.51E-4</v>
      </c>
    </row>
    <row r="1315">
      <c r="A1315" s="106"/>
      <c r="B1315" s="139"/>
      <c r="C1315" s="106"/>
      <c r="D1315" s="106"/>
      <c r="E1315" s="106"/>
      <c r="F1315">
        <v>3.0</v>
      </c>
      <c r="G1315">
        <v>6.51E-4</v>
      </c>
      <c r="I1315" t="s">
        <v>585</v>
      </c>
      <c r="J1315" t="s">
        <v>586</v>
      </c>
      <c r="K1315" t="s">
        <v>558</v>
      </c>
      <c r="L1315" t="s">
        <v>590</v>
      </c>
      <c r="M1315" t="s">
        <v>1093</v>
      </c>
      <c r="N1315" t="s">
        <v>590</v>
      </c>
      <c r="O1315">
        <v>3.0</v>
      </c>
      <c r="P1315">
        <v>6.51E-4</v>
      </c>
    </row>
    <row r="1316">
      <c r="A1316" s="106"/>
      <c r="B1316" s="139"/>
      <c r="C1316" s="106"/>
      <c r="D1316" s="106"/>
      <c r="E1316" s="106"/>
      <c r="F1316">
        <v>3.0</v>
      </c>
      <c r="G1316">
        <v>6.51E-4</v>
      </c>
      <c r="I1316" t="s">
        <v>585</v>
      </c>
      <c r="J1316" t="s">
        <v>586</v>
      </c>
      <c r="K1316" t="s">
        <v>558</v>
      </c>
      <c r="L1316" t="s">
        <v>590</v>
      </c>
      <c r="M1316" t="s">
        <v>1093</v>
      </c>
      <c r="N1316" t="s">
        <v>836</v>
      </c>
      <c r="O1316" t="s">
        <v>598</v>
      </c>
      <c r="P1316">
        <v>3.0</v>
      </c>
      <c r="Q1316">
        <v>6.51E-4</v>
      </c>
    </row>
    <row r="1317">
      <c r="A1317" s="106"/>
      <c r="B1317" s="139"/>
      <c r="C1317" s="106"/>
      <c r="D1317" s="106"/>
      <c r="E1317" s="106"/>
      <c r="F1317">
        <v>3.0</v>
      </c>
      <c r="G1317">
        <v>6.51E-4</v>
      </c>
      <c r="I1317" t="s">
        <v>585</v>
      </c>
      <c r="J1317" t="s">
        <v>586</v>
      </c>
      <c r="K1317" t="s">
        <v>558</v>
      </c>
      <c r="L1317" t="s">
        <v>590</v>
      </c>
      <c r="M1317" t="s">
        <v>1093</v>
      </c>
      <c r="N1317" t="s">
        <v>1093</v>
      </c>
      <c r="O1317" t="s">
        <v>774</v>
      </c>
      <c r="P1317">
        <v>3.0</v>
      </c>
      <c r="Q1317">
        <v>6.51E-4</v>
      </c>
    </row>
    <row r="1318">
      <c r="A1318" s="106"/>
      <c r="B1318" s="139"/>
      <c r="C1318" s="106"/>
      <c r="D1318" s="106"/>
      <c r="E1318" s="106"/>
      <c r="F1318">
        <v>3.0</v>
      </c>
      <c r="G1318">
        <v>6.51E-4</v>
      </c>
      <c r="I1318" t="s">
        <v>585</v>
      </c>
      <c r="J1318" t="s">
        <v>586</v>
      </c>
      <c r="K1318" t="s">
        <v>558</v>
      </c>
      <c r="L1318" t="s">
        <v>562</v>
      </c>
      <c r="M1318" t="s">
        <v>622</v>
      </c>
      <c r="N1318" t="s">
        <v>972</v>
      </c>
      <c r="O1318">
        <v>3.0</v>
      </c>
      <c r="P1318">
        <v>6.51E-4</v>
      </c>
    </row>
    <row r="1319">
      <c r="A1319" s="106"/>
      <c r="B1319" s="139"/>
      <c r="C1319" s="106"/>
      <c r="D1319" s="106"/>
      <c r="E1319" s="106"/>
      <c r="F1319">
        <v>3.0</v>
      </c>
      <c r="G1319">
        <v>6.51E-4</v>
      </c>
      <c r="I1319" t="s">
        <v>585</v>
      </c>
      <c r="J1319" t="s">
        <v>586</v>
      </c>
      <c r="K1319" t="s">
        <v>616</v>
      </c>
      <c r="L1319" t="s">
        <v>585</v>
      </c>
      <c r="M1319" t="s">
        <v>1115</v>
      </c>
      <c r="N1319">
        <v>3.0</v>
      </c>
      <c r="O1319">
        <v>6.51E-4</v>
      </c>
    </row>
    <row r="1320">
      <c r="A1320" s="106"/>
      <c r="B1320" s="139"/>
      <c r="C1320" s="106"/>
      <c r="D1320" s="106"/>
      <c r="E1320" s="106"/>
      <c r="F1320">
        <v>3.0</v>
      </c>
      <c r="G1320">
        <v>6.51E-4</v>
      </c>
      <c r="I1320" t="s">
        <v>585</v>
      </c>
      <c r="J1320" t="s">
        <v>558</v>
      </c>
      <c r="K1320" t="s">
        <v>572</v>
      </c>
      <c r="L1320" t="s">
        <v>1277</v>
      </c>
      <c r="M1320">
        <v>3.0</v>
      </c>
      <c r="N1320">
        <v>6.51E-4</v>
      </c>
    </row>
    <row r="1321">
      <c r="A1321" s="106"/>
      <c r="B1321" s="139"/>
      <c r="C1321" s="106"/>
      <c r="D1321" s="106"/>
      <c r="E1321" s="106"/>
      <c r="F1321">
        <v>3.0</v>
      </c>
      <c r="G1321">
        <v>6.51E-4</v>
      </c>
      <c r="I1321" t="s">
        <v>585</v>
      </c>
      <c r="J1321" t="s">
        <v>558</v>
      </c>
      <c r="K1321" t="s">
        <v>779</v>
      </c>
      <c r="L1321" t="s">
        <v>738</v>
      </c>
      <c r="M1321">
        <v>3.0</v>
      </c>
      <c r="N1321">
        <v>6.51E-4</v>
      </c>
    </row>
    <row r="1322">
      <c r="A1322" s="106"/>
      <c r="B1322" s="139"/>
      <c r="C1322" s="106"/>
      <c r="D1322" s="106"/>
      <c r="E1322" s="106"/>
      <c r="F1322">
        <v>3.0</v>
      </c>
      <c r="G1322">
        <v>6.51E-4</v>
      </c>
      <c r="I1322" t="s">
        <v>585</v>
      </c>
      <c r="J1322" t="s">
        <v>558</v>
      </c>
      <c r="K1322" t="s">
        <v>607</v>
      </c>
      <c r="L1322" t="s">
        <v>602</v>
      </c>
      <c r="M1322">
        <v>3.0</v>
      </c>
      <c r="N1322">
        <v>6.51E-4</v>
      </c>
    </row>
    <row r="1323">
      <c r="A1323" s="106"/>
      <c r="B1323" s="139"/>
      <c r="C1323" s="106"/>
      <c r="D1323" s="106"/>
      <c r="E1323" s="106"/>
      <c r="F1323">
        <v>3.0</v>
      </c>
      <c r="G1323">
        <v>6.51E-4</v>
      </c>
      <c r="I1323" t="s">
        <v>585</v>
      </c>
      <c r="J1323" t="s">
        <v>558</v>
      </c>
      <c r="K1323" t="s">
        <v>990</v>
      </c>
      <c r="L1323" t="s">
        <v>990</v>
      </c>
      <c r="M1323" t="s">
        <v>948</v>
      </c>
      <c r="N1323">
        <v>3.0</v>
      </c>
      <c r="O1323">
        <v>6.51E-4</v>
      </c>
    </row>
    <row r="1324">
      <c r="A1324" s="106"/>
      <c r="B1324" s="139"/>
      <c r="C1324" s="106"/>
      <c r="D1324" s="106"/>
      <c r="E1324" s="106"/>
      <c r="F1324">
        <v>3.0</v>
      </c>
      <c r="G1324">
        <v>6.51E-4</v>
      </c>
      <c r="I1324" t="s">
        <v>585</v>
      </c>
      <c r="J1324" t="s">
        <v>558</v>
      </c>
      <c r="K1324" t="s">
        <v>990</v>
      </c>
      <c r="L1324" t="s">
        <v>990</v>
      </c>
      <c r="M1324" t="s">
        <v>990</v>
      </c>
      <c r="N1324" t="s">
        <v>990</v>
      </c>
      <c r="O1324" t="s">
        <v>990</v>
      </c>
      <c r="P1324" t="s">
        <v>948</v>
      </c>
      <c r="Q1324">
        <v>3.0</v>
      </c>
      <c r="R1324">
        <v>6.51E-4</v>
      </c>
    </row>
    <row r="1325">
      <c r="A1325" s="106"/>
      <c r="B1325" s="139"/>
      <c r="C1325" s="106"/>
      <c r="D1325" s="106"/>
      <c r="E1325" s="106"/>
      <c r="F1325">
        <v>3.0</v>
      </c>
      <c r="G1325">
        <v>6.51E-4</v>
      </c>
      <c r="I1325" t="s">
        <v>585</v>
      </c>
      <c r="J1325" t="s">
        <v>558</v>
      </c>
      <c r="K1325" t="s">
        <v>836</v>
      </c>
      <c r="L1325" t="s">
        <v>948</v>
      </c>
      <c r="M1325">
        <v>3.0</v>
      </c>
      <c r="N1325">
        <v>6.51E-4</v>
      </c>
    </row>
    <row r="1326">
      <c r="A1326" s="106"/>
      <c r="B1326" s="139"/>
      <c r="C1326" s="106"/>
      <c r="D1326" s="106"/>
      <c r="E1326" s="106"/>
      <c r="F1326">
        <v>3.0</v>
      </c>
      <c r="G1326">
        <v>6.51E-4</v>
      </c>
      <c r="I1326" t="s">
        <v>585</v>
      </c>
      <c r="J1326" t="s">
        <v>558</v>
      </c>
      <c r="K1326" t="s">
        <v>1278</v>
      </c>
      <c r="L1326">
        <v>3.0</v>
      </c>
      <c r="M1326">
        <v>6.51E-4</v>
      </c>
    </row>
    <row r="1327">
      <c r="A1327" s="106"/>
      <c r="B1327" s="139"/>
      <c r="C1327" s="106"/>
      <c r="D1327" s="106"/>
      <c r="E1327" s="106"/>
      <c r="F1327">
        <v>3.0</v>
      </c>
      <c r="G1327">
        <v>6.51E-4</v>
      </c>
      <c r="I1327" t="s">
        <v>585</v>
      </c>
      <c r="J1327" t="s">
        <v>558</v>
      </c>
      <c r="K1327" t="s">
        <v>814</v>
      </c>
      <c r="L1327" t="s">
        <v>814</v>
      </c>
      <c r="M1327" t="s">
        <v>814</v>
      </c>
      <c r="N1327" t="s">
        <v>814</v>
      </c>
      <c r="O1327" t="s">
        <v>814</v>
      </c>
      <c r="P1327" t="s">
        <v>646</v>
      </c>
      <c r="Q1327">
        <v>3.0</v>
      </c>
      <c r="R1327">
        <v>6.51E-4</v>
      </c>
    </row>
    <row r="1328">
      <c r="A1328" s="106"/>
      <c r="B1328" s="139"/>
      <c r="C1328" s="106"/>
      <c r="D1328" s="106"/>
      <c r="E1328" s="106"/>
      <c r="F1328">
        <v>3.0</v>
      </c>
      <c r="G1328">
        <v>6.51E-4</v>
      </c>
      <c r="I1328" t="s">
        <v>585</v>
      </c>
      <c r="J1328" t="s">
        <v>576</v>
      </c>
      <c r="K1328" t="s">
        <v>572</v>
      </c>
      <c r="L1328" t="s">
        <v>572</v>
      </c>
      <c r="M1328" t="s">
        <v>675</v>
      </c>
      <c r="N1328">
        <v>3.0</v>
      </c>
      <c r="O1328">
        <v>6.51E-4</v>
      </c>
    </row>
    <row r="1329">
      <c r="A1329" s="106"/>
      <c r="B1329" s="139"/>
      <c r="C1329" s="106"/>
      <c r="D1329" s="106"/>
      <c r="E1329" s="106"/>
      <c r="F1329">
        <v>3.0</v>
      </c>
      <c r="G1329">
        <v>6.51E-4</v>
      </c>
      <c r="I1329" t="s">
        <v>585</v>
      </c>
      <c r="J1329" t="s">
        <v>576</v>
      </c>
      <c r="K1329" t="s">
        <v>774</v>
      </c>
      <c r="L1329">
        <v>3.0</v>
      </c>
      <c r="M1329">
        <v>6.51E-4</v>
      </c>
    </row>
    <row r="1330">
      <c r="A1330" s="106"/>
      <c r="B1330" s="139"/>
      <c r="C1330" s="106"/>
      <c r="D1330" s="106"/>
      <c r="E1330" s="106"/>
      <c r="F1330">
        <v>3.0</v>
      </c>
      <c r="G1330">
        <v>6.51E-4</v>
      </c>
      <c r="I1330" t="s">
        <v>585</v>
      </c>
      <c r="J1330" t="s">
        <v>576</v>
      </c>
      <c r="K1330" t="s">
        <v>814</v>
      </c>
      <c r="L1330" t="s">
        <v>598</v>
      </c>
      <c r="M1330">
        <v>3.0</v>
      </c>
      <c r="N1330">
        <v>6.51E-4</v>
      </c>
    </row>
    <row r="1331">
      <c r="A1331" s="106"/>
      <c r="B1331" s="139"/>
      <c r="C1331" s="106"/>
      <c r="D1331" s="106"/>
      <c r="E1331" s="106"/>
      <c r="F1331">
        <v>3.0</v>
      </c>
      <c r="G1331">
        <v>6.51E-4</v>
      </c>
      <c r="I1331" t="s">
        <v>585</v>
      </c>
      <c r="J1331" t="s">
        <v>933</v>
      </c>
      <c r="K1331" t="s">
        <v>675</v>
      </c>
      <c r="L1331">
        <v>3.0</v>
      </c>
      <c r="M1331">
        <v>6.51E-4</v>
      </c>
    </row>
    <row r="1332">
      <c r="A1332" s="106"/>
      <c r="B1332" s="139"/>
      <c r="C1332" s="106"/>
      <c r="D1332" s="106"/>
      <c r="E1332" s="106"/>
      <c r="F1332">
        <v>3.0</v>
      </c>
      <c r="G1332">
        <v>6.51E-4</v>
      </c>
      <c r="I1332" t="s">
        <v>585</v>
      </c>
      <c r="J1332" t="s">
        <v>933</v>
      </c>
      <c r="K1332" t="s">
        <v>607</v>
      </c>
      <c r="L1332" t="s">
        <v>607</v>
      </c>
      <c r="M1332" t="s">
        <v>607</v>
      </c>
      <c r="N1332" t="s">
        <v>602</v>
      </c>
      <c r="O1332">
        <v>3.0</v>
      </c>
      <c r="P1332">
        <v>6.51E-4</v>
      </c>
    </row>
    <row r="1333">
      <c r="A1333" s="106"/>
      <c r="B1333" s="139"/>
      <c r="C1333" s="106"/>
      <c r="D1333" s="106"/>
      <c r="E1333" s="106"/>
      <c r="F1333">
        <v>3.0</v>
      </c>
      <c r="G1333">
        <v>6.51E-4</v>
      </c>
      <c r="I1333" t="s">
        <v>557</v>
      </c>
      <c r="J1333" t="s">
        <v>558</v>
      </c>
      <c r="K1333" t="s">
        <v>575</v>
      </c>
      <c r="L1333" t="s">
        <v>576</v>
      </c>
      <c r="M1333" t="s">
        <v>1074</v>
      </c>
      <c r="N1333" t="s">
        <v>577</v>
      </c>
      <c r="O1333" t="s">
        <v>703</v>
      </c>
      <c r="P1333">
        <v>3.0</v>
      </c>
      <c r="Q1333">
        <v>6.51E-4</v>
      </c>
    </row>
    <row r="1334">
      <c r="A1334" s="106"/>
      <c r="B1334" s="139"/>
      <c r="C1334" s="106"/>
      <c r="D1334" s="106"/>
      <c r="E1334" s="106"/>
      <c r="F1334">
        <v>3.0</v>
      </c>
      <c r="G1334">
        <v>6.51E-4</v>
      </c>
      <c r="I1334" t="s">
        <v>557</v>
      </c>
      <c r="J1334" t="s">
        <v>558</v>
      </c>
      <c r="K1334" t="s">
        <v>575</v>
      </c>
      <c r="L1334" t="s">
        <v>576</v>
      </c>
      <c r="M1334" t="s">
        <v>577</v>
      </c>
      <c r="N1334" t="s">
        <v>577</v>
      </c>
      <c r="O1334" t="s">
        <v>577</v>
      </c>
      <c r="P1334" t="s">
        <v>577</v>
      </c>
      <c r="Q1334" t="s">
        <v>577</v>
      </c>
      <c r="R1334" t="s">
        <v>577</v>
      </c>
      <c r="S1334" t="s">
        <v>577</v>
      </c>
      <c r="T1334" t="s">
        <v>577</v>
      </c>
      <c r="U1334" t="s">
        <v>577</v>
      </c>
      <c r="V1334" t="s">
        <v>577</v>
      </c>
      <c r="W1334" t="s">
        <v>577</v>
      </c>
      <c r="X1334" t="s">
        <v>577</v>
      </c>
      <c r="Y1334" t="s">
        <v>577</v>
      </c>
      <c r="Z1334" t="s">
        <v>703</v>
      </c>
      <c r="AA1334">
        <v>3.0</v>
      </c>
      <c r="AB1334">
        <v>6.51E-4</v>
      </c>
    </row>
    <row r="1335">
      <c r="A1335" s="106"/>
      <c r="B1335" s="139"/>
      <c r="C1335" s="106"/>
      <c r="D1335" s="106"/>
      <c r="E1335" s="106"/>
      <c r="F1335">
        <v>3.0</v>
      </c>
      <c r="G1335">
        <v>6.51E-4</v>
      </c>
      <c r="I1335" t="s">
        <v>557</v>
      </c>
      <c r="J1335" t="s">
        <v>558</v>
      </c>
      <c r="K1335" t="s">
        <v>575</v>
      </c>
      <c r="L1335" t="s">
        <v>576</v>
      </c>
      <c r="M1335" t="s">
        <v>577</v>
      </c>
      <c r="N1335" t="s">
        <v>577</v>
      </c>
      <c r="O1335" t="s">
        <v>577</v>
      </c>
      <c r="P1335" t="s">
        <v>607</v>
      </c>
      <c r="Q1335" t="s">
        <v>607</v>
      </c>
      <c r="R1335" t="s">
        <v>700</v>
      </c>
      <c r="S1335">
        <v>3.0</v>
      </c>
      <c r="T1335">
        <v>6.51E-4</v>
      </c>
    </row>
    <row r="1336">
      <c r="A1336" s="106"/>
      <c r="B1336" s="139"/>
      <c r="C1336" s="106"/>
      <c r="D1336" s="106"/>
      <c r="E1336" s="106"/>
      <c r="F1336">
        <v>3.0</v>
      </c>
      <c r="G1336">
        <v>6.51E-4</v>
      </c>
      <c r="I1336" t="s">
        <v>557</v>
      </c>
      <c r="J1336" t="s">
        <v>558</v>
      </c>
      <c r="K1336" t="s">
        <v>575</v>
      </c>
      <c r="L1336" t="s">
        <v>576</v>
      </c>
      <c r="M1336" t="s">
        <v>577</v>
      </c>
      <c r="N1336" t="s">
        <v>607</v>
      </c>
      <c r="O1336" t="s">
        <v>742</v>
      </c>
      <c r="P1336" t="s">
        <v>1037</v>
      </c>
      <c r="Q1336">
        <v>3.0</v>
      </c>
      <c r="R1336">
        <v>6.51E-4</v>
      </c>
    </row>
    <row r="1337">
      <c r="A1337" s="106"/>
      <c r="B1337" s="139"/>
      <c r="C1337" s="106"/>
      <c r="D1337" s="106"/>
      <c r="E1337" s="106"/>
      <c r="F1337">
        <v>3.0</v>
      </c>
      <c r="G1337">
        <v>6.51E-4</v>
      </c>
      <c r="I1337" t="s">
        <v>557</v>
      </c>
      <c r="J1337" t="s">
        <v>558</v>
      </c>
      <c r="K1337" t="s">
        <v>575</v>
      </c>
      <c r="L1337" t="s">
        <v>576</v>
      </c>
      <c r="M1337" t="s">
        <v>742</v>
      </c>
      <c r="N1337" t="s">
        <v>742</v>
      </c>
      <c r="O1337" t="s">
        <v>742</v>
      </c>
      <c r="P1337" t="s">
        <v>1037</v>
      </c>
      <c r="Q1337">
        <v>3.0</v>
      </c>
      <c r="R1337">
        <v>6.51E-4</v>
      </c>
    </row>
    <row r="1338">
      <c r="A1338" s="106"/>
      <c r="B1338" s="139"/>
      <c r="C1338" s="106"/>
      <c r="D1338" s="106"/>
      <c r="E1338" s="106"/>
      <c r="F1338">
        <v>3.0</v>
      </c>
      <c r="G1338">
        <v>6.51E-4</v>
      </c>
      <c r="I1338" t="s">
        <v>557</v>
      </c>
      <c r="J1338" t="s">
        <v>558</v>
      </c>
      <c r="K1338" t="s">
        <v>575</v>
      </c>
      <c r="L1338" t="s">
        <v>576</v>
      </c>
      <c r="M1338" t="s">
        <v>1201</v>
      </c>
      <c r="N1338">
        <v>3.0</v>
      </c>
      <c r="O1338">
        <v>6.51E-4</v>
      </c>
    </row>
    <row r="1339">
      <c r="A1339" s="106"/>
      <c r="B1339" s="139"/>
      <c r="C1339" s="106"/>
      <c r="D1339" s="106"/>
      <c r="E1339" s="106"/>
      <c r="F1339">
        <v>3.0</v>
      </c>
      <c r="G1339">
        <v>6.51E-4</v>
      </c>
      <c r="I1339" t="s">
        <v>557</v>
      </c>
      <c r="J1339" t="s">
        <v>558</v>
      </c>
      <c r="K1339" t="s">
        <v>585</v>
      </c>
      <c r="L1339" t="s">
        <v>576</v>
      </c>
      <c r="M1339" t="s">
        <v>562</v>
      </c>
      <c r="N1339" t="s">
        <v>562</v>
      </c>
      <c r="O1339" t="s">
        <v>562</v>
      </c>
      <c r="P1339" t="s">
        <v>836</v>
      </c>
      <c r="Q1339" t="s">
        <v>836</v>
      </c>
      <c r="R1339" t="s">
        <v>703</v>
      </c>
      <c r="S1339">
        <v>3.0</v>
      </c>
      <c r="T1339">
        <v>6.51E-4</v>
      </c>
    </row>
    <row r="1340">
      <c r="A1340" s="106"/>
      <c r="B1340" s="139"/>
      <c r="C1340" s="106"/>
      <c r="D1340" s="106"/>
      <c r="E1340" s="106"/>
      <c r="F1340">
        <v>3.0</v>
      </c>
      <c r="G1340">
        <v>6.51E-4</v>
      </c>
      <c r="I1340" t="s">
        <v>557</v>
      </c>
      <c r="J1340" t="s">
        <v>558</v>
      </c>
      <c r="K1340" t="s">
        <v>585</v>
      </c>
      <c r="L1340" t="s">
        <v>576</v>
      </c>
      <c r="M1340" t="s">
        <v>562</v>
      </c>
      <c r="N1340" t="s">
        <v>562</v>
      </c>
      <c r="O1340" t="s">
        <v>836</v>
      </c>
      <c r="P1340" t="s">
        <v>703</v>
      </c>
      <c r="Q1340">
        <v>3.0</v>
      </c>
      <c r="R1340">
        <v>6.51E-4</v>
      </c>
    </row>
    <row r="1341">
      <c r="A1341" s="106"/>
      <c r="B1341" s="139"/>
      <c r="C1341" s="106"/>
      <c r="D1341" s="106"/>
      <c r="E1341" s="106"/>
      <c r="F1341">
        <v>3.0</v>
      </c>
      <c r="G1341">
        <v>6.51E-4</v>
      </c>
      <c r="I1341" t="s">
        <v>557</v>
      </c>
      <c r="J1341" t="s">
        <v>558</v>
      </c>
      <c r="K1341" t="s">
        <v>585</v>
      </c>
      <c r="L1341" t="s">
        <v>576</v>
      </c>
      <c r="M1341" t="s">
        <v>844</v>
      </c>
      <c r="N1341" t="s">
        <v>587</v>
      </c>
      <c r="O1341">
        <v>3.0</v>
      </c>
      <c r="P1341">
        <v>6.51E-4</v>
      </c>
    </row>
    <row r="1342">
      <c r="A1342" s="106"/>
      <c r="B1342" s="139"/>
      <c r="C1342" s="106"/>
      <c r="D1342" s="106"/>
      <c r="E1342" s="106"/>
      <c r="F1342">
        <v>3.0</v>
      </c>
      <c r="G1342">
        <v>6.51E-4</v>
      </c>
      <c r="I1342" t="s">
        <v>557</v>
      </c>
      <c r="J1342" t="s">
        <v>558</v>
      </c>
      <c r="K1342" t="s">
        <v>585</v>
      </c>
      <c r="L1342" t="s">
        <v>576</v>
      </c>
      <c r="M1342" t="s">
        <v>607</v>
      </c>
      <c r="N1342" t="s">
        <v>562</v>
      </c>
      <c r="O1342" t="s">
        <v>1093</v>
      </c>
      <c r="P1342" t="s">
        <v>587</v>
      </c>
      <c r="Q1342">
        <v>3.0</v>
      </c>
      <c r="R1342">
        <v>6.51E-4</v>
      </c>
    </row>
    <row r="1343">
      <c r="A1343" s="106"/>
      <c r="B1343" s="139"/>
      <c r="C1343" s="106"/>
      <c r="D1343" s="106"/>
      <c r="E1343" s="106"/>
      <c r="F1343">
        <v>3.0</v>
      </c>
      <c r="G1343">
        <v>6.51E-4</v>
      </c>
      <c r="I1343" t="s">
        <v>557</v>
      </c>
      <c r="J1343" t="s">
        <v>558</v>
      </c>
      <c r="K1343" t="s">
        <v>585</v>
      </c>
      <c r="L1343" t="s">
        <v>576</v>
      </c>
      <c r="M1343" t="s">
        <v>814</v>
      </c>
      <c r="N1343" t="s">
        <v>587</v>
      </c>
      <c r="O1343">
        <v>3.0</v>
      </c>
      <c r="P1343">
        <v>6.51E-4</v>
      </c>
    </row>
    <row r="1344">
      <c r="A1344" s="106"/>
      <c r="B1344" s="139"/>
      <c r="C1344" s="106"/>
      <c r="D1344" s="106"/>
      <c r="E1344" s="106"/>
      <c r="F1344">
        <v>3.0</v>
      </c>
      <c r="G1344">
        <v>6.51E-4</v>
      </c>
      <c r="I1344" t="s">
        <v>557</v>
      </c>
      <c r="J1344" t="s">
        <v>558</v>
      </c>
      <c r="K1344" t="s">
        <v>585</v>
      </c>
      <c r="L1344" t="s">
        <v>576</v>
      </c>
      <c r="M1344" t="s">
        <v>1093</v>
      </c>
      <c r="N1344" t="s">
        <v>562</v>
      </c>
      <c r="O1344" t="s">
        <v>607</v>
      </c>
      <c r="P1344" t="s">
        <v>587</v>
      </c>
      <c r="Q1344">
        <v>3.0</v>
      </c>
      <c r="R1344">
        <v>6.51E-4</v>
      </c>
    </row>
    <row r="1345">
      <c r="A1345" s="106"/>
      <c r="B1345" s="139"/>
      <c r="C1345" s="106"/>
      <c r="D1345" s="106"/>
      <c r="E1345" s="106"/>
      <c r="F1345">
        <v>2.0</v>
      </c>
      <c r="G1345">
        <v>4.34E-4</v>
      </c>
      <c r="I1345" t="s">
        <v>805</v>
      </c>
      <c r="J1345" t="s">
        <v>973</v>
      </c>
      <c r="K1345" t="s">
        <v>640</v>
      </c>
      <c r="L1345" t="s">
        <v>586</v>
      </c>
      <c r="M1345" t="s">
        <v>558</v>
      </c>
      <c r="N1345" t="s">
        <v>590</v>
      </c>
      <c r="O1345" t="s">
        <v>578</v>
      </c>
      <c r="P1345" t="s">
        <v>646</v>
      </c>
      <c r="Q1345" t="s">
        <v>968</v>
      </c>
      <c r="R1345">
        <v>2.0</v>
      </c>
      <c r="S1345">
        <v>4.34E-4</v>
      </c>
    </row>
    <row r="1346">
      <c r="A1346" s="106"/>
      <c r="B1346" s="139"/>
      <c r="C1346" s="106"/>
      <c r="D1346" s="106"/>
      <c r="E1346" s="106"/>
      <c r="F1346">
        <v>2.0</v>
      </c>
      <c r="G1346">
        <v>4.34E-4</v>
      </c>
      <c r="I1346" t="s">
        <v>778</v>
      </c>
      <c r="J1346" t="s">
        <v>640</v>
      </c>
      <c r="K1346" t="s">
        <v>586</v>
      </c>
      <c r="L1346" t="s">
        <v>558</v>
      </c>
      <c r="M1346" t="s">
        <v>590</v>
      </c>
      <c r="N1346" t="s">
        <v>577</v>
      </c>
      <c r="O1346" t="s">
        <v>578</v>
      </c>
      <c r="P1346" t="s">
        <v>779</v>
      </c>
      <c r="Q1346" t="s">
        <v>738</v>
      </c>
      <c r="R1346">
        <v>2.0</v>
      </c>
      <c r="S1346">
        <v>4.34E-4</v>
      </c>
    </row>
    <row r="1347">
      <c r="A1347" s="106"/>
      <c r="B1347" s="139"/>
      <c r="C1347" s="106"/>
      <c r="D1347" s="106"/>
      <c r="E1347" s="106"/>
      <c r="F1347">
        <v>2.0</v>
      </c>
      <c r="G1347">
        <v>4.34E-4</v>
      </c>
      <c r="I1347" t="s">
        <v>778</v>
      </c>
      <c r="J1347" t="s">
        <v>558</v>
      </c>
      <c r="K1347" t="s">
        <v>1198</v>
      </c>
      <c r="L1347">
        <v>2.0</v>
      </c>
      <c r="M1347">
        <v>4.34E-4</v>
      </c>
    </row>
    <row r="1348">
      <c r="A1348" s="106"/>
      <c r="B1348" s="139"/>
      <c r="C1348" s="106"/>
      <c r="D1348" s="106"/>
      <c r="E1348" s="106"/>
      <c r="F1348">
        <v>2.0</v>
      </c>
      <c r="G1348">
        <v>4.34E-4</v>
      </c>
      <c r="I1348" t="s">
        <v>575</v>
      </c>
      <c r="J1348" t="s">
        <v>586</v>
      </c>
      <c r="K1348" t="s">
        <v>558</v>
      </c>
      <c r="L1348" t="s">
        <v>590</v>
      </c>
      <c r="M1348" t="s">
        <v>572</v>
      </c>
      <c r="N1348" t="s">
        <v>572</v>
      </c>
      <c r="O1348" t="s">
        <v>572</v>
      </c>
      <c r="P1348" t="s">
        <v>572</v>
      </c>
      <c r="Q1348" t="s">
        <v>607</v>
      </c>
      <c r="R1348" t="s">
        <v>602</v>
      </c>
      <c r="S1348">
        <v>2.0</v>
      </c>
      <c r="T1348">
        <v>4.34E-4</v>
      </c>
    </row>
    <row r="1349">
      <c r="A1349" s="106"/>
      <c r="B1349" s="139"/>
      <c r="C1349" s="106"/>
      <c r="D1349" s="106"/>
      <c r="E1349" s="106"/>
      <c r="F1349">
        <v>2.0</v>
      </c>
      <c r="G1349">
        <v>4.34E-4</v>
      </c>
      <c r="I1349" t="s">
        <v>575</v>
      </c>
      <c r="J1349" t="s">
        <v>586</v>
      </c>
      <c r="K1349" t="s">
        <v>558</v>
      </c>
      <c r="L1349" t="s">
        <v>590</v>
      </c>
      <c r="M1349" t="s">
        <v>577</v>
      </c>
      <c r="N1349" t="s">
        <v>577</v>
      </c>
      <c r="O1349" t="s">
        <v>577</v>
      </c>
      <c r="P1349" t="s">
        <v>577</v>
      </c>
      <c r="Q1349" t="s">
        <v>577</v>
      </c>
      <c r="R1349" t="s">
        <v>577</v>
      </c>
      <c r="S1349" t="s">
        <v>577</v>
      </c>
      <c r="T1349" t="s">
        <v>577</v>
      </c>
      <c r="U1349" t="s">
        <v>577</v>
      </c>
      <c r="V1349" t="s">
        <v>577</v>
      </c>
      <c r="W1349" t="s">
        <v>577</v>
      </c>
      <c r="X1349" t="s">
        <v>577</v>
      </c>
      <c r="Y1349" t="s">
        <v>577</v>
      </c>
      <c r="Z1349" t="s">
        <v>577</v>
      </c>
      <c r="AA1349" t="s">
        <v>577</v>
      </c>
      <c r="AB1349" t="s">
        <v>577</v>
      </c>
      <c r="AC1349" t="s">
        <v>578</v>
      </c>
      <c r="AD1349">
        <v>2.0</v>
      </c>
      <c r="AE1349">
        <v>4.34E-4</v>
      </c>
    </row>
    <row r="1350">
      <c r="A1350" s="106"/>
      <c r="B1350" s="139"/>
      <c r="C1350" s="106"/>
      <c r="D1350" s="106"/>
      <c r="E1350" s="106"/>
      <c r="F1350">
        <v>2.0</v>
      </c>
      <c r="G1350">
        <v>4.34E-4</v>
      </c>
      <c r="I1350" t="s">
        <v>575</v>
      </c>
      <c r="J1350" t="s">
        <v>586</v>
      </c>
      <c r="K1350" t="s">
        <v>558</v>
      </c>
      <c r="L1350" t="s">
        <v>590</v>
      </c>
      <c r="M1350" t="s">
        <v>577</v>
      </c>
      <c r="N1350" t="s">
        <v>577</v>
      </c>
      <c r="O1350" t="s">
        <v>577</v>
      </c>
      <c r="P1350" t="s">
        <v>577</v>
      </c>
      <c r="Q1350" t="s">
        <v>577</v>
      </c>
      <c r="R1350" t="s">
        <v>577</v>
      </c>
      <c r="S1350" t="s">
        <v>577</v>
      </c>
      <c r="T1350" t="s">
        <v>577</v>
      </c>
      <c r="U1350" t="s">
        <v>577</v>
      </c>
      <c r="V1350" t="s">
        <v>577</v>
      </c>
      <c r="W1350" t="s">
        <v>577</v>
      </c>
      <c r="X1350" t="s">
        <v>577</v>
      </c>
      <c r="Y1350" t="s">
        <v>577</v>
      </c>
      <c r="Z1350" t="s">
        <v>742</v>
      </c>
      <c r="AA1350" t="s">
        <v>577</v>
      </c>
      <c r="AB1350" t="s">
        <v>577</v>
      </c>
      <c r="AC1350" t="s">
        <v>577</v>
      </c>
      <c r="AD1350" t="s">
        <v>578</v>
      </c>
      <c r="AE1350">
        <v>2.0</v>
      </c>
      <c r="AF1350">
        <v>4.34E-4</v>
      </c>
    </row>
    <row r="1351">
      <c r="A1351" s="106"/>
      <c r="B1351" s="139"/>
      <c r="C1351" s="106"/>
      <c r="D1351" s="106"/>
      <c r="E1351" s="106"/>
      <c r="F1351">
        <v>2.0</v>
      </c>
      <c r="G1351">
        <v>4.34E-4</v>
      </c>
      <c r="I1351" t="s">
        <v>575</v>
      </c>
      <c r="J1351" t="s">
        <v>586</v>
      </c>
      <c r="K1351" t="s">
        <v>558</v>
      </c>
      <c r="L1351" t="s">
        <v>590</v>
      </c>
      <c r="M1351" t="s">
        <v>577</v>
      </c>
      <c r="N1351" t="s">
        <v>577</v>
      </c>
      <c r="O1351" t="s">
        <v>577</v>
      </c>
      <c r="P1351" t="s">
        <v>577</v>
      </c>
      <c r="Q1351" t="s">
        <v>577</v>
      </c>
      <c r="R1351" t="s">
        <v>577</v>
      </c>
      <c r="S1351" t="s">
        <v>577</v>
      </c>
      <c r="T1351" t="s">
        <v>577</v>
      </c>
      <c r="U1351" t="s">
        <v>577</v>
      </c>
      <c r="V1351" t="s">
        <v>577</v>
      </c>
      <c r="W1351" t="s">
        <v>577</v>
      </c>
      <c r="X1351" t="s">
        <v>577</v>
      </c>
      <c r="Y1351" t="s">
        <v>602</v>
      </c>
      <c r="Z1351">
        <v>2.0</v>
      </c>
      <c r="AA1351">
        <v>4.34E-4</v>
      </c>
    </row>
    <row r="1352">
      <c r="A1352" s="106"/>
      <c r="B1352" s="139"/>
      <c r="C1352" s="106"/>
      <c r="D1352" s="106"/>
      <c r="E1352" s="106"/>
      <c r="F1352">
        <v>2.0</v>
      </c>
      <c r="G1352">
        <v>4.34E-4</v>
      </c>
      <c r="I1352" t="s">
        <v>575</v>
      </c>
      <c r="J1352" t="s">
        <v>586</v>
      </c>
      <c r="K1352" t="s">
        <v>558</v>
      </c>
      <c r="L1352" t="s">
        <v>590</v>
      </c>
      <c r="M1352" t="s">
        <v>577</v>
      </c>
      <c r="N1352" t="s">
        <v>577</v>
      </c>
      <c r="O1352" t="s">
        <v>577</v>
      </c>
      <c r="P1352" t="s">
        <v>577</v>
      </c>
      <c r="Q1352" t="s">
        <v>577</v>
      </c>
      <c r="R1352" t="s">
        <v>577</v>
      </c>
      <c r="S1352" t="s">
        <v>577</v>
      </c>
      <c r="T1352" t="s">
        <v>577</v>
      </c>
      <c r="U1352" t="s">
        <v>577</v>
      </c>
      <c r="V1352" t="s">
        <v>577</v>
      </c>
      <c r="W1352" t="s">
        <v>607</v>
      </c>
      <c r="X1352" t="s">
        <v>607</v>
      </c>
      <c r="Y1352" t="s">
        <v>607</v>
      </c>
      <c r="Z1352" t="s">
        <v>607</v>
      </c>
      <c r="AA1352" t="s">
        <v>602</v>
      </c>
      <c r="AB1352">
        <v>2.0</v>
      </c>
      <c r="AC1352">
        <v>4.34E-4</v>
      </c>
    </row>
    <row r="1353">
      <c r="A1353" s="106"/>
      <c r="B1353" s="139"/>
      <c r="C1353" s="106"/>
      <c r="D1353" s="106"/>
      <c r="E1353" s="106"/>
      <c r="F1353">
        <v>2.0</v>
      </c>
      <c r="G1353">
        <v>4.34E-4</v>
      </c>
      <c r="I1353" t="s">
        <v>575</v>
      </c>
      <c r="J1353" t="s">
        <v>586</v>
      </c>
      <c r="K1353" t="s">
        <v>558</v>
      </c>
      <c r="L1353" t="s">
        <v>590</v>
      </c>
      <c r="M1353" t="s">
        <v>577</v>
      </c>
      <c r="N1353" t="s">
        <v>577</v>
      </c>
      <c r="O1353" t="s">
        <v>577</v>
      </c>
      <c r="P1353" t="s">
        <v>577</v>
      </c>
      <c r="Q1353" t="s">
        <v>577</v>
      </c>
      <c r="R1353" t="s">
        <v>577</v>
      </c>
      <c r="S1353" t="s">
        <v>577</v>
      </c>
      <c r="T1353" t="s">
        <v>577</v>
      </c>
      <c r="U1353" t="s">
        <v>577</v>
      </c>
      <c r="V1353" t="s">
        <v>607</v>
      </c>
      <c r="W1353" t="s">
        <v>577</v>
      </c>
      <c r="X1353" t="s">
        <v>577</v>
      </c>
      <c r="Y1353" t="s">
        <v>578</v>
      </c>
      <c r="Z1353">
        <v>2.0</v>
      </c>
      <c r="AA1353">
        <v>4.34E-4</v>
      </c>
    </row>
    <row r="1354">
      <c r="A1354" s="106"/>
      <c r="B1354" s="139"/>
      <c r="C1354" s="106"/>
      <c r="D1354" s="106"/>
      <c r="E1354" s="106"/>
      <c r="F1354">
        <v>2.0</v>
      </c>
      <c r="G1354">
        <v>4.34E-4</v>
      </c>
      <c r="I1354" t="s">
        <v>575</v>
      </c>
      <c r="J1354" t="s">
        <v>586</v>
      </c>
      <c r="K1354" t="s">
        <v>558</v>
      </c>
      <c r="L1354" t="s">
        <v>590</v>
      </c>
      <c r="M1354" t="s">
        <v>577</v>
      </c>
      <c r="N1354" t="s">
        <v>577</v>
      </c>
      <c r="O1354" t="s">
        <v>577</v>
      </c>
      <c r="P1354" t="s">
        <v>577</v>
      </c>
      <c r="Q1354" t="s">
        <v>577</v>
      </c>
      <c r="R1354" t="s">
        <v>577</v>
      </c>
      <c r="S1354" t="s">
        <v>577</v>
      </c>
      <c r="T1354" t="s">
        <v>607</v>
      </c>
      <c r="U1354" t="s">
        <v>577</v>
      </c>
      <c r="V1354" t="s">
        <v>577</v>
      </c>
      <c r="W1354" t="s">
        <v>577</v>
      </c>
      <c r="X1354" t="s">
        <v>577</v>
      </c>
      <c r="Y1354" t="s">
        <v>578</v>
      </c>
      <c r="Z1354">
        <v>2.0</v>
      </c>
      <c r="AA1354">
        <v>4.34E-4</v>
      </c>
    </row>
    <row r="1355">
      <c r="A1355" s="106"/>
      <c r="B1355" s="139"/>
      <c r="C1355" s="106"/>
      <c r="D1355" s="106"/>
      <c r="E1355" s="106"/>
      <c r="F1355">
        <v>2.0</v>
      </c>
      <c r="G1355">
        <v>4.34E-4</v>
      </c>
      <c r="I1355" t="s">
        <v>575</v>
      </c>
      <c r="J1355" t="s">
        <v>586</v>
      </c>
      <c r="K1355" t="s">
        <v>558</v>
      </c>
      <c r="L1355" t="s">
        <v>590</v>
      </c>
      <c r="M1355" t="s">
        <v>577</v>
      </c>
      <c r="N1355" t="s">
        <v>577</v>
      </c>
      <c r="O1355" t="s">
        <v>577</v>
      </c>
      <c r="P1355" t="s">
        <v>577</v>
      </c>
      <c r="Q1355" t="s">
        <v>577</v>
      </c>
      <c r="R1355" t="s">
        <v>577</v>
      </c>
      <c r="S1355" t="s">
        <v>607</v>
      </c>
      <c r="T1355" t="s">
        <v>577</v>
      </c>
      <c r="U1355" t="s">
        <v>577</v>
      </c>
      <c r="V1355" t="s">
        <v>577</v>
      </c>
      <c r="W1355" t="s">
        <v>577</v>
      </c>
      <c r="X1355" t="s">
        <v>577</v>
      </c>
      <c r="Y1355" t="s">
        <v>578</v>
      </c>
      <c r="Z1355">
        <v>2.0</v>
      </c>
      <c r="AA1355">
        <v>4.34E-4</v>
      </c>
    </row>
    <row r="1356">
      <c r="A1356" s="106"/>
      <c r="B1356" s="139"/>
      <c r="C1356" s="106"/>
      <c r="D1356" s="106"/>
      <c r="E1356" s="106"/>
      <c r="F1356">
        <v>2.0</v>
      </c>
      <c r="G1356">
        <v>4.34E-4</v>
      </c>
      <c r="I1356" t="s">
        <v>575</v>
      </c>
      <c r="J1356" t="s">
        <v>586</v>
      </c>
      <c r="K1356" t="s">
        <v>558</v>
      </c>
      <c r="L1356" t="s">
        <v>590</v>
      </c>
      <c r="M1356" t="s">
        <v>577</v>
      </c>
      <c r="N1356" t="s">
        <v>577</v>
      </c>
      <c r="O1356" t="s">
        <v>577</v>
      </c>
      <c r="P1356" t="s">
        <v>577</v>
      </c>
      <c r="Q1356" t="s">
        <v>577</v>
      </c>
      <c r="R1356" t="s">
        <v>577</v>
      </c>
      <c r="S1356" t="s">
        <v>607</v>
      </c>
      <c r="T1356" t="s">
        <v>577</v>
      </c>
      <c r="U1356" t="s">
        <v>577</v>
      </c>
      <c r="V1356" t="s">
        <v>577</v>
      </c>
      <c r="W1356" t="s">
        <v>577</v>
      </c>
      <c r="X1356" t="s">
        <v>577</v>
      </c>
      <c r="Y1356" t="s">
        <v>577</v>
      </c>
      <c r="Z1356" t="s">
        <v>577</v>
      </c>
      <c r="AA1356" t="s">
        <v>602</v>
      </c>
      <c r="AB1356">
        <v>2.0</v>
      </c>
      <c r="AC1356">
        <v>4.34E-4</v>
      </c>
    </row>
    <row r="1357">
      <c r="A1357" s="106"/>
      <c r="B1357" s="139"/>
      <c r="C1357" s="106"/>
      <c r="D1357" s="106"/>
      <c r="E1357" s="106"/>
      <c r="F1357">
        <v>2.0</v>
      </c>
      <c r="G1357">
        <v>4.34E-4</v>
      </c>
      <c r="I1357" t="s">
        <v>575</v>
      </c>
      <c r="J1357" t="s">
        <v>586</v>
      </c>
      <c r="K1357" t="s">
        <v>558</v>
      </c>
      <c r="L1357" t="s">
        <v>590</v>
      </c>
      <c r="M1357" t="s">
        <v>577</v>
      </c>
      <c r="N1357" t="s">
        <v>577</v>
      </c>
      <c r="O1357" t="s">
        <v>577</v>
      </c>
      <c r="P1357" t="s">
        <v>577</v>
      </c>
      <c r="Q1357" t="s">
        <v>577</v>
      </c>
      <c r="R1357" t="s">
        <v>577</v>
      </c>
      <c r="S1357" t="s">
        <v>607</v>
      </c>
      <c r="T1357" t="s">
        <v>607</v>
      </c>
      <c r="U1357" t="s">
        <v>577</v>
      </c>
      <c r="V1357" t="s">
        <v>607</v>
      </c>
      <c r="W1357" t="s">
        <v>602</v>
      </c>
      <c r="X1357">
        <v>2.0</v>
      </c>
      <c r="Y1357">
        <v>4.34E-4</v>
      </c>
    </row>
    <row r="1358">
      <c r="A1358" s="106"/>
      <c r="B1358" s="139"/>
      <c r="C1358" s="106"/>
      <c r="D1358" s="106"/>
      <c r="E1358" s="106"/>
      <c r="F1358">
        <v>2.0</v>
      </c>
      <c r="G1358">
        <v>4.34E-4</v>
      </c>
      <c r="I1358" t="s">
        <v>575</v>
      </c>
      <c r="J1358" t="s">
        <v>586</v>
      </c>
      <c r="K1358" t="s">
        <v>558</v>
      </c>
      <c r="L1358" t="s">
        <v>590</v>
      </c>
      <c r="M1358" t="s">
        <v>577</v>
      </c>
      <c r="N1358" t="s">
        <v>577</v>
      </c>
      <c r="O1358" t="s">
        <v>577</v>
      </c>
      <c r="P1358" t="s">
        <v>577</v>
      </c>
      <c r="Q1358" t="s">
        <v>577</v>
      </c>
      <c r="R1358" t="s">
        <v>577</v>
      </c>
      <c r="S1358" t="s">
        <v>629</v>
      </c>
      <c r="T1358">
        <v>2.0</v>
      </c>
      <c r="U1358">
        <v>4.34E-4</v>
      </c>
    </row>
    <row r="1359">
      <c r="A1359" s="106"/>
      <c r="B1359" s="139"/>
      <c r="C1359" s="106"/>
      <c r="D1359" s="106"/>
      <c r="E1359" s="106"/>
      <c r="F1359">
        <v>2.0</v>
      </c>
      <c r="G1359">
        <v>4.34E-4</v>
      </c>
      <c r="I1359" t="s">
        <v>575</v>
      </c>
      <c r="J1359" t="s">
        <v>586</v>
      </c>
      <c r="K1359" t="s">
        <v>558</v>
      </c>
      <c r="L1359" t="s">
        <v>590</v>
      </c>
      <c r="M1359" t="s">
        <v>577</v>
      </c>
      <c r="N1359" t="s">
        <v>577</v>
      </c>
      <c r="O1359" t="s">
        <v>577</v>
      </c>
      <c r="P1359" t="s">
        <v>577</v>
      </c>
      <c r="Q1359" t="s">
        <v>577</v>
      </c>
      <c r="R1359" t="s">
        <v>577</v>
      </c>
      <c r="S1359" t="s">
        <v>742</v>
      </c>
      <c r="T1359" t="s">
        <v>578</v>
      </c>
      <c r="U1359">
        <v>2.0</v>
      </c>
      <c r="V1359">
        <v>4.34E-4</v>
      </c>
    </row>
    <row r="1360">
      <c r="A1360" s="106"/>
      <c r="B1360" s="139"/>
      <c r="C1360" s="106"/>
      <c r="D1360" s="106"/>
      <c r="E1360" s="106"/>
      <c r="F1360">
        <v>2.0</v>
      </c>
      <c r="G1360">
        <v>4.34E-4</v>
      </c>
      <c r="I1360" t="s">
        <v>575</v>
      </c>
      <c r="J1360" t="s">
        <v>586</v>
      </c>
      <c r="K1360" t="s">
        <v>558</v>
      </c>
      <c r="L1360" t="s">
        <v>590</v>
      </c>
      <c r="M1360" t="s">
        <v>577</v>
      </c>
      <c r="N1360" t="s">
        <v>577</v>
      </c>
      <c r="O1360" t="s">
        <v>577</v>
      </c>
      <c r="P1360" t="s">
        <v>577</v>
      </c>
      <c r="Q1360" t="s">
        <v>577</v>
      </c>
      <c r="R1360" t="s">
        <v>607</v>
      </c>
      <c r="S1360" t="s">
        <v>577</v>
      </c>
      <c r="T1360" t="s">
        <v>578</v>
      </c>
      <c r="U1360">
        <v>2.0</v>
      </c>
      <c r="V1360">
        <v>4.34E-4</v>
      </c>
    </row>
    <row r="1361">
      <c r="A1361" s="106"/>
      <c r="B1361" s="139"/>
      <c r="C1361" s="106"/>
      <c r="D1361" s="106"/>
      <c r="E1361" s="106"/>
      <c r="F1361">
        <v>2.0</v>
      </c>
      <c r="G1361">
        <v>4.34E-4</v>
      </c>
      <c r="I1361" t="s">
        <v>575</v>
      </c>
      <c r="J1361" t="s">
        <v>586</v>
      </c>
      <c r="K1361" t="s">
        <v>558</v>
      </c>
      <c r="L1361" t="s">
        <v>590</v>
      </c>
      <c r="M1361" t="s">
        <v>577</v>
      </c>
      <c r="N1361" t="s">
        <v>577</v>
      </c>
      <c r="O1361" t="s">
        <v>577</v>
      </c>
      <c r="P1361" t="s">
        <v>577</v>
      </c>
      <c r="Q1361" t="s">
        <v>577</v>
      </c>
      <c r="R1361" t="s">
        <v>607</v>
      </c>
      <c r="S1361" t="s">
        <v>577</v>
      </c>
      <c r="T1361" t="s">
        <v>577</v>
      </c>
      <c r="U1361" t="s">
        <v>578</v>
      </c>
      <c r="V1361">
        <v>2.0</v>
      </c>
      <c r="W1361">
        <v>4.34E-4</v>
      </c>
    </row>
    <row r="1362">
      <c r="A1362" s="106"/>
      <c r="B1362" s="139"/>
      <c r="C1362" s="106"/>
      <c r="D1362" s="106"/>
      <c r="E1362" s="106"/>
      <c r="F1362">
        <v>2.0</v>
      </c>
      <c r="G1362">
        <v>4.34E-4</v>
      </c>
      <c r="I1362" t="s">
        <v>575</v>
      </c>
      <c r="J1362" t="s">
        <v>586</v>
      </c>
      <c r="K1362" t="s">
        <v>558</v>
      </c>
      <c r="L1362" t="s">
        <v>590</v>
      </c>
      <c r="M1362" t="s">
        <v>577</v>
      </c>
      <c r="N1362" t="s">
        <v>577</v>
      </c>
      <c r="O1362" t="s">
        <v>577</v>
      </c>
      <c r="P1362" t="s">
        <v>577</v>
      </c>
      <c r="Q1362" t="s">
        <v>577</v>
      </c>
      <c r="R1362" t="s">
        <v>607</v>
      </c>
      <c r="S1362" t="s">
        <v>607</v>
      </c>
      <c r="T1362" t="s">
        <v>607</v>
      </c>
      <c r="U1362" t="s">
        <v>602</v>
      </c>
      <c r="V1362">
        <v>2.0</v>
      </c>
      <c r="W1362">
        <v>4.34E-4</v>
      </c>
    </row>
    <row r="1363">
      <c r="A1363" s="106"/>
      <c r="B1363" s="139"/>
      <c r="C1363" s="106"/>
      <c r="D1363" s="106"/>
      <c r="E1363" s="106"/>
      <c r="F1363">
        <v>2.0</v>
      </c>
      <c r="G1363">
        <v>4.34E-4</v>
      </c>
      <c r="I1363" t="s">
        <v>575</v>
      </c>
      <c r="J1363" t="s">
        <v>586</v>
      </c>
      <c r="K1363" t="s">
        <v>558</v>
      </c>
      <c r="L1363" t="s">
        <v>590</v>
      </c>
      <c r="M1363" t="s">
        <v>577</v>
      </c>
      <c r="N1363" t="s">
        <v>577</v>
      </c>
      <c r="O1363" t="s">
        <v>577</v>
      </c>
      <c r="P1363" t="s">
        <v>577</v>
      </c>
      <c r="Q1363" t="s">
        <v>577</v>
      </c>
      <c r="R1363" t="s">
        <v>607</v>
      </c>
      <c r="S1363" t="s">
        <v>607</v>
      </c>
      <c r="T1363" t="s">
        <v>607</v>
      </c>
      <c r="U1363" t="s">
        <v>607</v>
      </c>
      <c r="V1363" t="s">
        <v>607</v>
      </c>
      <c r="W1363" t="s">
        <v>607</v>
      </c>
      <c r="X1363" t="s">
        <v>577</v>
      </c>
      <c r="Y1363" t="s">
        <v>577</v>
      </c>
      <c r="Z1363" t="s">
        <v>577</v>
      </c>
      <c r="AA1363" t="s">
        <v>578</v>
      </c>
      <c r="AB1363">
        <v>2.0</v>
      </c>
      <c r="AC1363">
        <v>4.34E-4</v>
      </c>
    </row>
    <row r="1364">
      <c r="A1364" s="106"/>
      <c r="B1364" s="139"/>
      <c r="C1364" s="106"/>
      <c r="D1364" s="106"/>
      <c r="E1364" s="106"/>
      <c r="F1364">
        <v>2.0</v>
      </c>
      <c r="G1364">
        <v>4.34E-4</v>
      </c>
      <c r="I1364" t="s">
        <v>575</v>
      </c>
      <c r="J1364" t="s">
        <v>586</v>
      </c>
      <c r="K1364" t="s">
        <v>558</v>
      </c>
      <c r="L1364" t="s">
        <v>590</v>
      </c>
      <c r="M1364" t="s">
        <v>577</v>
      </c>
      <c r="N1364" t="s">
        <v>577</v>
      </c>
      <c r="O1364" t="s">
        <v>577</v>
      </c>
      <c r="P1364" t="s">
        <v>577</v>
      </c>
      <c r="Q1364" t="s">
        <v>607</v>
      </c>
      <c r="R1364" t="s">
        <v>577</v>
      </c>
      <c r="S1364" t="s">
        <v>577</v>
      </c>
      <c r="T1364" t="s">
        <v>578</v>
      </c>
      <c r="U1364">
        <v>2.0</v>
      </c>
      <c r="V1364">
        <v>4.34E-4</v>
      </c>
    </row>
    <row r="1365">
      <c r="A1365" s="106"/>
      <c r="B1365" s="139"/>
      <c r="C1365" s="106"/>
      <c r="D1365" s="106"/>
      <c r="E1365" s="106"/>
      <c r="F1365">
        <v>2.0</v>
      </c>
      <c r="G1365">
        <v>4.34E-4</v>
      </c>
      <c r="I1365" t="s">
        <v>575</v>
      </c>
      <c r="J1365" t="s">
        <v>586</v>
      </c>
      <c r="K1365" t="s">
        <v>558</v>
      </c>
      <c r="L1365" t="s">
        <v>590</v>
      </c>
      <c r="M1365" t="s">
        <v>577</v>
      </c>
      <c r="N1365" t="s">
        <v>577</v>
      </c>
      <c r="O1365" t="s">
        <v>577</v>
      </c>
      <c r="P1365" t="s">
        <v>577</v>
      </c>
      <c r="Q1365" t="s">
        <v>607</v>
      </c>
      <c r="R1365" t="s">
        <v>577</v>
      </c>
      <c r="S1365" t="s">
        <v>577</v>
      </c>
      <c r="T1365" t="s">
        <v>577</v>
      </c>
      <c r="U1365" t="s">
        <v>577</v>
      </c>
      <c r="V1365" t="s">
        <v>577</v>
      </c>
      <c r="W1365" t="s">
        <v>607</v>
      </c>
      <c r="X1365" t="s">
        <v>578</v>
      </c>
      <c r="Y1365">
        <v>2.0</v>
      </c>
      <c r="Z1365">
        <v>4.34E-4</v>
      </c>
    </row>
    <row r="1366">
      <c r="A1366" s="106"/>
      <c r="B1366" s="139"/>
      <c r="C1366" s="106"/>
      <c r="D1366" s="106"/>
      <c r="E1366" s="106"/>
      <c r="F1366">
        <v>2.0</v>
      </c>
      <c r="G1366">
        <v>4.34E-4</v>
      </c>
      <c r="I1366" t="s">
        <v>575</v>
      </c>
      <c r="J1366" t="s">
        <v>586</v>
      </c>
      <c r="K1366" t="s">
        <v>558</v>
      </c>
      <c r="L1366" t="s">
        <v>590</v>
      </c>
      <c r="M1366" t="s">
        <v>577</v>
      </c>
      <c r="N1366" t="s">
        <v>577</v>
      </c>
      <c r="O1366" t="s">
        <v>577</v>
      </c>
      <c r="P1366" t="s">
        <v>577</v>
      </c>
      <c r="Q1366" t="s">
        <v>607</v>
      </c>
      <c r="R1366" t="s">
        <v>577</v>
      </c>
      <c r="S1366" t="s">
        <v>577</v>
      </c>
      <c r="T1366" t="s">
        <v>577</v>
      </c>
      <c r="U1366" t="s">
        <v>577</v>
      </c>
      <c r="V1366" t="s">
        <v>577</v>
      </c>
      <c r="W1366" t="s">
        <v>607</v>
      </c>
      <c r="X1366" t="s">
        <v>607</v>
      </c>
      <c r="Y1366" t="s">
        <v>602</v>
      </c>
      <c r="Z1366">
        <v>2.0</v>
      </c>
      <c r="AA1366">
        <v>4.34E-4</v>
      </c>
    </row>
    <row r="1367">
      <c r="A1367" s="106"/>
      <c r="B1367" s="139"/>
      <c r="C1367" s="106"/>
      <c r="D1367" s="106"/>
      <c r="E1367" s="106"/>
      <c r="F1367">
        <v>2.0</v>
      </c>
      <c r="G1367">
        <v>4.34E-4</v>
      </c>
      <c r="I1367" t="s">
        <v>575</v>
      </c>
      <c r="J1367" t="s">
        <v>586</v>
      </c>
      <c r="K1367" t="s">
        <v>558</v>
      </c>
      <c r="L1367" t="s">
        <v>590</v>
      </c>
      <c r="M1367" t="s">
        <v>577</v>
      </c>
      <c r="N1367" t="s">
        <v>577</v>
      </c>
      <c r="O1367" t="s">
        <v>577</v>
      </c>
      <c r="P1367" t="s">
        <v>577</v>
      </c>
      <c r="Q1367" t="s">
        <v>607</v>
      </c>
      <c r="R1367" t="s">
        <v>577</v>
      </c>
      <c r="S1367" t="s">
        <v>607</v>
      </c>
      <c r="T1367" t="s">
        <v>577</v>
      </c>
      <c r="U1367" t="s">
        <v>607</v>
      </c>
      <c r="V1367" t="s">
        <v>577</v>
      </c>
      <c r="W1367" t="s">
        <v>577</v>
      </c>
      <c r="X1367" t="s">
        <v>577</v>
      </c>
      <c r="Y1367" t="s">
        <v>607</v>
      </c>
      <c r="Z1367" t="s">
        <v>577</v>
      </c>
      <c r="AA1367" t="s">
        <v>577</v>
      </c>
      <c r="AB1367" t="s">
        <v>607</v>
      </c>
      <c r="AC1367" t="s">
        <v>577</v>
      </c>
      <c r="AD1367" t="s">
        <v>577</v>
      </c>
      <c r="AE1367" t="s">
        <v>607</v>
      </c>
      <c r="AF1367" t="s">
        <v>577</v>
      </c>
      <c r="AG1367" t="s">
        <v>577</v>
      </c>
      <c r="AH1367" t="s">
        <v>607</v>
      </c>
      <c r="AI1367" t="s">
        <v>577</v>
      </c>
      <c r="AJ1367" t="s">
        <v>577</v>
      </c>
      <c r="AK1367" t="s">
        <v>578</v>
      </c>
      <c r="AL1367">
        <v>2.0</v>
      </c>
      <c r="AM1367">
        <v>4.34E-4</v>
      </c>
    </row>
    <row r="1368">
      <c r="A1368" s="106"/>
      <c r="B1368" s="139"/>
      <c r="C1368" s="106"/>
      <c r="D1368" s="106"/>
      <c r="E1368" s="106"/>
      <c r="F1368">
        <v>2.0</v>
      </c>
      <c r="G1368">
        <v>4.34E-4</v>
      </c>
      <c r="I1368" t="s">
        <v>575</v>
      </c>
      <c r="J1368" t="s">
        <v>586</v>
      </c>
      <c r="K1368" t="s">
        <v>558</v>
      </c>
      <c r="L1368" t="s">
        <v>590</v>
      </c>
      <c r="M1368" t="s">
        <v>577</v>
      </c>
      <c r="N1368" t="s">
        <v>577</v>
      </c>
      <c r="O1368" t="s">
        <v>577</v>
      </c>
      <c r="P1368" t="s">
        <v>577</v>
      </c>
      <c r="Q1368" t="s">
        <v>607</v>
      </c>
      <c r="R1368" t="s">
        <v>577</v>
      </c>
      <c r="S1368" t="s">
        <v>607</v>
      </c>
      <c r="T1368" t="s">
        <v>607</v>
      </c>
      <c r="U1368" t="s">
        <v>577</v>
      </c>
      <c r="V1368" t="s">
        <v>577</v>
      </c>
      <c r="W1368" t="s">
        <v>577</v>
      </c>
      <c r="X1368" t="s">
        <v>577</v>
      </c>
      <c r="Y1368" t="s">
        <v>607</v>
      </c>
      <c r="Z1368" t="s">
        <v>578</v>
      </c>
      <c r="AA1368">
        <v>2.0</v>
      </c>
      <c r="AB1368">
        <v>4.34E-4</v>
      </c>
    </row>
    <row r="1369">
      <c r="A1369" s="106"/>
      <c r="B1369" s="139"/>
      <c r="C1369" s="106"/>
      <c r="D1369" s="106"/>
      <c r="E1369" s="106"/>
      <c r="F1369">
        <v>2.0</v>
      </c>
      <c r="G1369">
        <v>4.34E-4</v>
      </c>
      <c r="I1369" t="s">
        <v>575</v>
      </c>
      <c r="J1369" t="s">
        <v>586</v>
      </c>
      <c r="K1369" t="s">
        <v>558</v>
      </c>
      <c r="L1369" t="s">
        <v>590</v>
      </c>
      <c r="M1369" t="s">
        <v>577</v>
      </c>
      <c r="N1369" t="s">
        <v>577</v>
      </c>
      <c r="O1369" t="s">
        <v>577</v>
      </c>
      <c r="P1369" t="s">
        <v>577</v>
      </c>
      <c r="Q1369" t="s">
        <v>607</v>
      </c>
      <c r="R1369" t="s">
        <v>577</v>
      </c>
      <c r="S1369" t="s">
        <v>607</v>
      </c>
      <c r="T1369" t="s">
        <v>607</v>
      </c>
      <c r="U1369" t="s">
        <v>607</v>
      </c>
      <c r="V1369" t="s">
        <v>607</v>
      </c>
      <c r="W1369" t="s">
        <v>602</v>
      </c>
      <c r="X1369">
        <v>2.0</v>
      </c>
      <c r="Y1369">
        <v>4.34E-4</v>
      </c>
    </row>
    <row r="1370">
      <c r="A1370" s="106"/>
      <c r="B1370" s="139"/>
      <c r="C1370" s="106"/>
      <c r="D1370" s="106"/>
      <c r="E1370" s="106"/>
      <c r="F1370">
        <v>2.0</v>
      </c>
      <c r="G1370">
        <v>4.34E-4</v>
      </c>
      <c r="I1370" t="s">
        <v>575</v>
      </c>
      <c r="J1370" t="s">
        <v>586</v>
      </c>
      <c r="K1370" t="s">
        <v>558</v>
      </c>
      <c r="L1370" t="s">
        <v>590</v>
      </c>
      <c r="M1370" t="s">
        <v>577</v>
      </c>
      <c r="N1370" t="s">
        <v>577</v>
      </c>
      <c r="O1370" t="s">
        <v>577</v>
      </c>
      <c r="P1370" t="s">
        <v>577</v>
      </c>
      <c r="Q1370" t="s">
        <v>607</v>
      </c>
      <c r="R1370" t="s">
        <v>607</v>
      </c>
      <c r="S1370" t="s">
        <v>577</v>
      </c>
      <c r="T1370" t="s">
        <v>607</v>
      </c>
      <c r="U1370" t="s">
        <v>602</v>
      </c>
      <c r="V1370">
        <v>2.0</v>
      </c>
      <c r="W1370">
        <v>4.34E-4</v>
      </c>
    </row>
    <row r="1371">
      <c r="A1371" s="106"/>
      <c r="B1371" s="139"/>
      <c r="C1371" s="106"/>
      <c r="D1371" s="106"/>
      <c r="E1371" s="106"/>
      <c r="F1371">
        <v>2.0</v>
      </c>
      <c r="G1371">
        <v>4.34E-4</v>
      </c>
      <c r="I1371" t="s">
        <v>575</v>
      </c>
      <c r="J1371" t="s">
        <v>586</v>
      </c>
      <c r="K1371" t="s">
        <v>558</v>
      </c>
      <c r="L1371" t="s">
        <v>590</v>
      </c>
      <c r="M1371" t="s">
        <v>577</v>
      </c>
      <c r="N1371" t="s">
        <v>577</v>
      </c>
      <c r="O1371" t="s">
        <v>577</v>
      </c>
      <c r="P1371" t="s">
        <v>577</v>
      </c>
      <c r="Q1371" t="s">
        <v>607</v>
      </c>
      <c r="R1371" t="s">
        <v>607</v>
      </c>
      <c r="S1371" t="s">
        <v>607</v>
      </c>
      <c r="T1371" t="s">
        <v>607</v>
      </c>
      <c r="U1371" t="s">
        <v>607</v>
      </c>
      <c r="V1371" t="s">
        <v>577</v>
      </c>
      <c r="W1371" t="s">
        <v>607</v>
      </c>
      <c r="X1371" t="s">
        <v>607</v>
      </c>
      <c r="Y1371" t="s">
        <v>602</v>
      </c>
      <c r="Z1371">
        <v>2.0</v>
      </c>
      <c r="AA1371">
        <v>4.34E-4</v>
      </c>
    </row>
    <row r="1372">
      <c r="A1372" s="106"/>
      <c r="B1372" s="139"/>
      <c r="C1372" s="106"/>
      <c r="D1372" s="106"/>
      <c r="E1372" s="106"/>
      <c r="F1372">
        <v>2.0</v>
      </c>
      <c r="G1372">
        <v>4.34E-4</v>
      </c>
      <c r="I1372" t="s">
        <v>575</v>
      </c>
      <c r="J1372" t="s">
        <v>586</v>
      </c>
      <c r="K1372" t="s">
        <v>558</v>
      </c>
      <c r="L1372" t="s">
        <v>590</v>
      </c>
      <c r="M1372" t="s">
        <v>577</v>
      </c>
      <c r="N1372" t="s">
        <v>577</v>
      </c>
      <c r="O1372" t="s">
        <v>577</v>
      </c>
      <c r="P1372" t="s">
        <v>577</v>
      </c>
      <c r="Q1372" t="s">
        <v>629</v>
      </c>
      <c r="R1372">
        <v>2.0</v>
      </c>
      <c r="S1372">
        <v>4.34E-4</v>
      </c>
    </row>
    <row r="1373">
      <c r="A1373" s="106"/>
      <c r="B1373" s="139"/>
      <c r="C1373" s="106"/>
      <c r="D1373" s="106"/>
      <c r="E1373" s="106"/>
      <c r="F1373">
        <v>2.0</v>
      </c>
      <c r="G1373">
        <v>4.34E-4</v>
      </c>
      <c r="I1373" t="s">
        <v>575</v>
      </c>
      <c r="J1373" t="s">
        <v>586</v>
      </c>
      <c r="K1373" t="s">
        <v>558</v>
      </c>
      <c r="L1373" t="s">
        <v>590</v>
      </c>
      <c r="M1373" t="s">
        <v>577</v>
      </c>
      <c r="N1373" t="s">
        <v>577</v>
      </c>
      <c r="O1373" t="s">
        <v>577</v>
      </c>
      <c r="P1373" t="s">
        <v>607</v>
      </c>
      <c r="Q1373" t="s">
        <v>577</v>
      </c>
      <c r="R1373" t="s">
        <v>577</v>
      </c>
      <c r="S1373" t="s">
        <v>577</v>
      </c>
      <c r="T1373" t="s">
        <v>577</v>
      </c>
      <c r="U1373" t="s">
        <v>577</v>
      </c>
      <c r="V1373" t="s">
        <v>577</v>
      </c>
      <c r="W1373" t="s">
        <v>577</v>
      </c>
      <c r="X1373" t="s">
        <v>578</v>
      </c>
      <c r="Y1373">
        <v>2.0</v>
      </c>
      <c r="Z1373">
        <v>4.34E-4</v>
      </c>
    </row>
    <row r="1374">
      <c r="A1374" s="106"/>
      <c r="B1374" s="139"/>
      <c r="C1374" s="106"/>
      <c r="D1374" s="106"/>
      <c r="E1374" s="106"/>
      <c r="F1374">
        <v>2.0</v>
      </c>
      <c r="G1374">
        <v>4.34E-4</v>
      </c>
      <c r="I1374" t="s">
        <v>575</v>
      </c>
      <c r="J1374" t="s">
        <v>586</v>
      </c>
      <c r="K1374" t="s">
        <v>558</v>
      </c>
      <c r="L1374" t="s">
        <v>590</v>
      </c>
      <c r="M1374" t="s">
        <v>577</v>
      </c>
      <c r="N1374" t="s">
        <v>577</v>
      </c>
      <c r="O1374" t="s">
        <v>577</v>
      </c>
      <c r="P1374" t="s">
        <v>607</v>
      </c>
      <c r="Q1374" t="s">
        <v>577</v>
      </c>
      <c r="R1374" t="s">
        <v>577</v>
      </c>
      <c r="S1374" t="s">
        <v>577</v>
      </c>
      <c r="T1374" t="s">
        <v>577</v>
      </c>
      <c r="U1374" t="s">
        <v>577</v>
      </c>
      <c r="V1374" t="s">
        <v>602</v>
      </c>
      <c r="W1374">
        <v>2.0</v>
      </c>
      <c r="X1374">
        <v>4.34E-4</v>
      </c>
    </row>
    <row r="1375">
      <c r="A1375" s="106"/>
      <c r="B1375" s="139"/>
      <c r="C1375" s="106"/>
      <c r="D1375" s="106"/>
      <c r="E1375" s="106"/>
      <c r="F1375">
        <v>2.0</v>
      </c>
      <c r="G1375">
        <v>4.34E-4</v>
      </c>
      <c r="I1375" t="s">
        <v>575</v>
      </c>
      <c r="J1375" t="s">
        <v>586</v>
      </c>
      <c r="K1375" t="s">
        <v>558</v>
      </c>
      <c r="L1375" t="s">
        <v>590</v>
      </c>
      <c r="M1375" t="s">
        <v>577</v>
      </c>
      <c r="N1375" t="s">
        <v>577</v>
      </c>
      <c r="O1375" t="s">
        <v>577</v>
      </c>
      <c r="P1375" t="s">
        <v>607</v>
      </c>
      <c r="Q1375" t="s">
        <v>577</v>
      </c>
      <c r="R1375" t="s">
        <v>577</v>
      </c>
      <c r="S1375" t="s">
        <v>577</v>
      </c>
      <c r="T1375" t="s">
        <v>577</v>
      </c>
      <c r="U1375" t="s">
        <v>577</v>
      </c>
      <c r="V1375" t="s">
        <v>607</v>
      </c>
      <c r="W1375" t="s">
        <v>577</v>
      </c>
      <c r="X1375" t="s">
        <v>577</v>
      </c>
      <c r="Y1375" t="s">
        <v>578</v>
      </c>
      <c r="Z1375">
        <v>2.0</v>
      </c>
      <c r="AA1375">
        <v>4.34E-4</v>
      </c>
    </row>
    <row r="1376">
      <c r="A1376" s="106"/>
      <c r="B1376" s="139"/>
      <c r="C1376" s="106"/>
      <c r="D1376" s="106"/>
      <c r="E1376" s="106"/>
      <c r="F1376">
        <v>2.0</v>
      </c>
      <c r="G1376">
        <v>4.34E-4</v>
      </c>
      <c r="I1376" t="s">
        <v>575</v>
      </c>
      <c r="J1376" t="s">
        <v>586</v>
      </c>
      <c r="K1376" t="s">
        <v>558</v>
      </c>
      <c r="L1376" t="s">
        <v>590</v>
      </c>
      <c r="M1376" t="s">
        <v>577</v>
      </c>
      <c r="N1376" t="s">
        <v>577</v>
      </c>
      <c r="O1376" t="s">
        <v>577</v>
      </c>
      <c r="P1376" t="s">
        <v>607</v>
      </c>
      <c r="Q1376" t="s">
        <v>577</v>
      </c>
      <c r="R1376" t="s">
        <v>607</v>
      </c>
      <c r="S1376" t="s">
        <v>607</v>
      </c>
      <c r="T1376" t="s">
        <v>607</v>
      </c>
      <c r="U1376" t="s">
        <v>577</v>
      </c>
      <c r="V1376" t="s">
        <v>602</v>
      </c>
      <c r="W1376">
        <v>2.0</v>
      </c>
      <c r="X1376">
        <v>4.34E-4</v>
      </c>
    </row>
    <row r="1377">
      <c r="A1377" s="106"/>
      <c r="B1377" s="139"/>
      <c r="C1377" s="106"/>
      <c r="D1377" s="106"/>
      <c r="E1377" s="106"/>
      <c r="F1377">
        <v>2.0</v>
      </c>
      <c r="G1377">
        <v>4.34E-4</v>
      </c>
      <c r="I1377" t="s">
        <v>575</v>
      </c>
      <c r="J1377" t="s">
        <v>586</v>
      </c>
      <c r="K1377" t="s">
        <v>558</v>
      </c>
      <c r="L1377" t="s">
        <v>590</v>
      </c>
      <c r="M1377" t="s">
        <v>577</v>
      </c>
      <c r="N1377" t="s">
        <v>577</v>
      </c>
      <c r="O1377" t="s">
        <v>577</v>
      </c>
      <c r="P1377" t="s">
        <v>607</v>
      </c>
      <c r="Q1377" t="s">
        <v>607</v>
      </c>
      <c r="R1377" t="s">
        <v>607</v>
      </c>
      <c r="S1377" t="s">
        <v>577</v>
      </c>
      <c r="T1377" t="s">
        <v>577</v>
      </c>
      <c r="U1377" t="s">
        <v>577</v>
      </c>
      <c r="V1377" t="s">
        <v>602</v>
      </c>
      <c r="W1377">
        <v>2.0</v>
      </c>
      <c r="X1377">
        <v>4.34E-4</v>
      </c>
    </row>
    <row r="1378">
      <c r="A1378" s="106"/>
      <c r="B1378" s="139"/>
      <c r="C1378" s="106"/>
      <c r="D1378" s="106"/>
      <c r="E1378" s="106"/>
      <c r="F1378">
        <v>2.0</v>
      </c>
      <c r="G1378">
        <v>4.34E-4</v>
      </c>
      <c r="I1378" t="s">
        <v>575</v>
      </c>
      <c r="J1378" t="s">
        <v>586</v>
      </c>
      <c r="K1378" t="s">
        <v>558</v>
      </c>
      <c r="L1378" t="s">
        <v>590</v>
      </c>
      <c r="M1378" t="s">
        <v>577</v>
      </c>
      <c r="N1378" t="s">
        <v>577</v>
      </c>
      <c r="O1378" t="s">
        <v>577</v>
      </c>
      <c r="P1378" t="s">
        <v>607</v>
      </c>
      <c r="Q1378" t="s">
        <v>607</v>
      </c>
      <c r="R1378" t="s">
        <v>607</v>
      </c>
      <c r="S1378" t="s">
        <v>607</v>
      </c>
      <c r="T1378" t="s">
        <v>577</v>
      </c>
      <c r="U1378" t="s">
        <v>577</v>
      </c>
      <c r="V1378" t="s">
        <v>578</v>
      </c>
      <c r="W1378">
        <v>2.0</v>
      </c>
      <c r="X1378">
        <v>4.34E-4</v>
      </c>
    </row>
    <row r="1379">
      <c r="A1379" s="106"/>
      <c r="B1379" s="139"/>
      <c r="C1379" s="106"/>
      <c r="D1379" s="106"/>
      <c r="E1379" s="106"/>
      <c r="F1379">
        <v>2.0</v>
      </c>
      <c r="G1379">
        <v>4.34E-4</v>
      </c>
      <c r="I1379" t="s">
        <v>575</v>
      </c>
      <c r="J1379" t="s">
        <v>586</v>
      </c>
      <c r="K1379" t="s">
        <v>558</v>
      </c>
      <c r="L1379" t="s">
        <v>590</v>
      </c>
      <c r="M1379" t="s">
        <v>577</v>
      </c>
      <c r="N1379" t="s">
        <v>577</v>
      </c>
      <c r="O1379" t="s">
        <v>577</v>
      </c>
      <c r="P1379" t="s">
        <v>607</v>
      </c>
      <c r="Q1379" t="s">
        <v>607</v>
      </c>
      <c r="R1379" t="s">
        <v>607</v>
      </c>
      <c r="S1379" t="s">
        <v>607</v>
      </c>
      <c r="T1379" t="s">
        <v>607</v>
      </c>
      <c r="U1379" t="s">
        <v>602</v>
      </c>
      <c r="V1379">
        <v>2.0</v>
      </c>
      <c r="W1379">
        <v>4.34E-4</v>
      </c>
    </row>
    <row r="1380">
      <c r="A1380" s="106"/>
      <c r="B1380" s="139"/>
      <c r="C1380" s="106"/>
      <c r="D1380" s="106"/>
      <c r="E1380" s="106"/>
      <c r="F1380">
        <v>2.0</v>
      </c>
      <c r="G1380">
        <v>4.34E-4</v>
      </c>
      <c r="I1380" t="s">
        <v>575</v>
      </c>
      <c r="J1380" t="s">
        <v>586</v>
      </c>
      <c r="K1380" t="s">
        <v>558</v>
      </c>
      <c r="L1380" t="s">
        <v>590</v>
      </c>
      <c r="M1380" t="s">
        <v>577</v>
      </c>
      <c r="N1380" t="s">
        <v>577</v>
      </c>
      <c r="O1380" t="s">
        <v>577</v>
      </c>
      <c r="P1380" t="s">
        <v>742</v>
      </c>
      <c r="Q1380" t="s">
        <v>742</v>
      </c>
      <c r="R1380" t="s">
        <v>742</v>
      </c>
      <c r="S1380" t="s">
        <v>629</v>
      </c>
      <c r="T1380">
        <v>2.0</v>
      </c>
      <c r="U1380">
        <v>4.34E-4</v>
      </c>
    </row>
    <row r="1381">
      <c r="A1381" s="106"/>
      <c r="B1381" s="139"/>
      <c r="C1381" s="106"/>
      <c r="D1381" s="106"/>
      <c r="E1381" s="106"/>
      <c r="F1381">
        <v>2.0</v>
      </c>
      <c r="G1381">
        <v>4.34E-4</v>
      </c>
      <c r="I1381" t="s">
        <v>575</v>
      </c>
      <c r="J1381" t="s">
        <v>586</v>
      </c>
      <c r="K1381" t="s">
        <v>558</v>
      </c>
      <c r="L1381" t="s">
        <v>590</v>
      </c>
      <c r="M1381" t="s">
        <v>577</v>
      </c>
      <c r="N1381" t="s">
        <v>577</v>
      </c>
      <c r="O1381" t="s">
        <v>607</v>
      </c>
      <c r="P1381" t="s">
        <v>577</v>
      </c>
      <c r="Q1381" t="s">
        <v>577</v>
      </c>
      <c r="R1381" t="s">
        <v>577</v>
      </c>
      <c r="S1381" t="s">
        <v>577</v>
      </c>
      <c r="T1381" t="s">
        <v>577</v>
      </c>
      <c r="U1381" t="s">
        <v>578</v>
      </c>
      <c r="V1381">
        <v>2.0</v>
      </c>
      <c r="W1381">
        <v>4.34E-4</v>
      </c>
    </row>
    <row r="1382">
      <c r="A1382" s="106"/>
      <c r="B1382" s="139"/>
      <c r="C1382" s="106"/>
      <c r="D1382" s="106"/>
      <c r="E1382" s="106"/>
      <c r="F1382">
        <v>2.0</v>
      </c>
      <c r="G1382">
        <v>4.34E-4</v>
      </c>
      <c r="I1382" t="s">
        <v>575</v>
      </c>
      <c r="J1382" t="s">
        <v>586</v>
      </c>
      <c r="K1382" t="s">
        <v>558</v>
      </c>
      <c r="L1382" t="s">
        <v>590</v>
      </c>
      <c r="M1382" t="s">
        <v>577</v>
      </c>
      <c r="N1382" t="s">
        <v>577</v>
      </c>
      <c r="O1382" t="s">
        <v>607</v>
      </c>
      <c r="P1382" t="s">
        <v>577</v>
      </c>
      <c r="Q1382" t="s">
        <v>577</v>
      </c>
      <c r="R1382" t="s">
        <v>577</v>
      </c>
      <c r="S1382" t="s">
        <v>577</v>
      </c>
      <c r="T1382" t="s">
        <v>577</v>
      </c>
      <c r="U1382" t="s">
        <v>577</v>
      </c>
      <c r="V1382" t="s">
        <v>577</v>
      </c>
      <c r="W1382" t="s">
        <v>607</v>
      </c>
      <c r="X1382" t="s">
        <v>578</v>
      </c>
      <c r="Y1382">
        <v>2.0</v>
      </c>
      <c r="Z1382">
        <v>4.34E-4</v>
      </c>
    </row>
    <row r="1383">
      <c r="A1383" s="106"/>
      <c r="B1383" s="139"/>
      <c r="C1383" s="106"/>
      <c r="D1383" s="106"/>
      <c r="E1383" s="106"/>
      <c r="F1383">
        <v>2.0</v>
      </c>
      <c r="G1383">
        <v>4.34E-4</v>
      </c>
      <c r="I1383" t="s">
        <v>575</v>
      </c>
      <c r="J1383" t="s">
        <v>586</v>
      </c>
      <c r="K1383" t="s">
        <v>558</v>
      </c>
      <c r="L1383" t="s">
        <v>590</v>
      </c>
      <c r="M1383" t="s">
        <v>577</v>
      </c>
      <c r="N1383" t="s">
        <v>577</v>
      </c>
      <c r="O1383" t="s">
        <v>607</v>
      </c>
      <c r="P1383" t="s">
        <v>577</v>
      </c>
      <c r="Q1383" t="s">
        <v>607</v>
      </c>
      <c r="R1383" t="s">
        <v>607</v>
      </c>
      <c r="S1383" t="s">
        <v>577</v>
      </c>
      <c r="T1383" t="s">
        <v>578</v>
      </c>
      <c r="U1383">
        <v>2.0</v>
      </c>
      <c r="V1383">
        <v>4.34E-4</v>
      </c>
    </row>
    <row r="1384">
      <c r="A1384" s="106"/>
      <c r="B1384" s="139"/>
      <c r="C1384" s="106"/>
      <c r="D1384" s="106"/>
      <c r="E1384" s="106"/>
      <c r="F1384">
        <v>2.0</v>
      </c>
      <c r="G1384">
        <v>4.34E-4</v>
      </c>
      <c r="I1384" t="s">
        <v>575</v>
      </c>
      <c r="J1384" t="s">
        <v>586</v>
      </c>
      <c r="K1384" t="s">
        <v>558</v>
      </c>
      <c r="L1384" t="s">
        <v>590</v>
      </c>
      <c r="M1384" t="s">
        <v>577</v>
      </c>
      <c r="N1384" t="s">
        <v>577</v>
      </c>
      <c r="O1384" t="s">
        <v>607</v>
      </c>
      <c r="P1384" t="s">
        <v>577</v>
      </c>
      <c r="Q1384" t="s">
        <v>607</v>
      </c>
      <c r="R1384" t="s">
        <v>607</v>
      </c>
      <c r="S1384" t="s">
        <v>577</v>
      </c>
      <c r="T1384" t="s">
        <v>607</v>
      </c>
      <c r="U1384" t="s">
        <v>602</v>
      </c>
      <c r="V1384">
        <v>2.0</v>
      </c>
      <c r="W1384">
        <v>4.34E-4</v>
      </c>
    </row>
    <row r="1385">
      <c r="A1385" s="106"/>
      <c r="B1385" s="139"/>
      <c r="C1385" s="106"/>
      <c r="D1385" s="106"/>
      <c r="E1385" s="106"/>
      <c r="F1385">
        <v>2.0</v>
      </c>
      <c r="G1385">
        <v>4.34E-4</v>
      </c>
      <c r="I1385" t="s">
        <v>575</v>
      </c>
      <c r="J1385" t="s">
        <v>586</v>
      </c>
      <c r="K1385" t="s">
        <v>558</v>
      </c>
      <c r="L1385" t="s">
        <v>590</v>
      </c>
      <c r="M1385" t="s">
        <v>577</v>
      </c>
      <c r="N1385" t="s">
        <v>577</v>
      </c>
      <c r="O1385" t="s">
        <v>607</v>
      </c>
      <c r="P1385" t="s">
        <v>577</v>
      </c>
      <c r="Q1385" t="s">
        <v>607</v>
      </c>
      <c r="R1385" t="s">
        <v>607</v>
      </c>
      <c r="S1385" t="s">
        <v>607</v>
      </c>
      <c r="T1385" t="s">
        <v>607</v>
      </c>
      <c r="U1385" t="s">
        <v>578</v>
      </c>
      <c r="V1385">
        <v>2.0</v>
      </c>
      <c r="W1385">
        <v>4.34E-4</v>
      </c>
    </row>
    <row r="1386">
      <c r="A1386" s="106"/>
      <c r="B1386" s="139"/>
      <c r="C1386" s="106"/>
      <c r="D1386" s="106"/>
      <c r="E1386" s="106"/>
      <c r="F1386">
        <v>2.0</v>
      </c>
      <c r="G1386">
        <v>4.34E-4</v>
      </c>
      <c r="I1386" t="s">
        <v>575</v>
      </c>
      <c r="J1386" t="s">
        <v>586</v>
      </c>
      <c r="K1386" t="s">
        <v>558</v>
      </c>
      <c r="L1386" t="s">
        <v>590</v>
      </c>
      <c r="M1386" t="s">
        <v>577</v>
      </c>
      <c r="N1386" t="s">
        <v>577</v>
      </c>
      <c r="O1386" t="s">
        <v>607</v>
      </c>
      <c r="P1386" t="s">
        <v>607</v>
      </c>
      <c r="Q1386" t="s">
        <v>577</v>
      </c>
      <c r="R1386" t="s">
        <v>577</v>
      </c>
      <c r="S1386" t="s">
        <v>602</v>
      </c>
      <c r="T1386">
        <v>2.0</v>
      </c>
      <c r="U1386">
        <v>4.34E-4</v>
      </c>
    </row>
    <row r="1387">
      <c r="A1387" s="106"/>
      <c r="B1387" s="139"/>
      <c r="C1387" s="106"/>
      <c r="D1387" s="106"/>
      <c r="E1387" s="106"/>
      <c r="F1387">
        <v>2.0</v>
      </c>
      <c r="G1387">
        <v>4.34E-4</v>
      </c>
      <c r="I1387" t="s">
        <v>575</v>
      </c>
      <c r="J1387" t="s">
        <v>586</v>
      </c>
      <c r="K1387" t="s">
        <v>558</v>
      </c>
      <c r="L1387" t="s">
        <v>590</v>
      </c>
      <c r="M1387" t="s">
        <v>577</v>
      </c>
      <c r="N1387" t="s">
        <v>577</v>
      </c>
      <c r="O1387" t="s">
        <v>607</v>
      </c>
      <c r="P1387" t="s">
        <v>607</v>
      </c>
      <c r="Q1387" t="s">
        <v>577</v>
      </c>
      <c r="R1387" t="s">
        <v>577</v>
      </c>
      <c r="S1387" t="s">
        <v>607</v>
      </c>
      <c r="T1387" t="s">
        <v>578</v>
      </c>
      <c r="U1387">
        <v>2.0</v>
      </c>
      <c r="V1387">
        <v>4.34E-4</v>
      </c>
    </row>
    <row r="1388">
      <c r="A1388" s="106"/>
      <c r="B1388" s="139"/>
      <c r="C1388" s="106"/>
      <c r="D1388" s="106"/>
      <c r="E1388" s="106"/>
      <c r="F1388">
        <v>2.0</v>
      </c>
      <c r="G1388">
        <v>4.34E-4</v>
      </c>
      <c r="I1388" t="s">
        <v>575</v>
      </c>
      <c r="J1388" t="s">
        <v>586</v>
      </c>
      <c r="K1388" t="s">
        <v>558</v>
      </c>
      <c r="L1388" t="s">
        <v>590</v>
      </c>
      <c r="M1388" t="s">
        <v>577</v>
      </c>
      <c r="N1388" t="s">
        <v>577</v>
      </c>
      <c r="O1388" t="s">
        <v>607</v>
      </c>
      <c r="P1388" t="s">
        <v>607</v>
      </c>
      <c r="Q1388" t="s">
        <v>577</v>
      </c>
      <c r="R1388" t="s">
        <v>577</v>
      </c>
      <c r="S1388" t="s">
        <v>607</v>
      </c>
      <c r="T1388" t="s">
        <v>607</v>
      </c>
      <c r="U1388" t="s">
        <v>578</v>
      </c>
      <c r="V1388">
        <v>2.0</v>
      </c>
      <c r="W1388">
        <v>4.34E-4</v>
      </c>
    </row>
    <row r="1389">
      <c r="A1389" s="106"/>
      <c r="B1389" s="139"/>
      <c r="C1389" s="106"/>
      <c r="D1389" s="106"/>
      <c r="E1389" s="106"/>
      <c r="F1389">
        <v>2.0</v>
      </c>
      <c r="G1389">
        <v>4.34E-4</v>
      </c>
      <c r="I1389" t="s">
        <v>575</v>
      </c>
      <c r="J1389" t="s">
        <v>586</v>
      </c>
      <c r="K1389" t="s">
        <v>558</v>
      </c>
      <c r="L1389" t="s">
        <v>590</v>
      </c>
      <c r="M1389" t="s">
        <v>577</v>
      </c>
      <c r="N1389" t="s">
        <v>577</v>
      </c>
      <c r="O1389" t="s">
        <v>607</v>
      </c>
      <c r="P1389" t="s">
        <v>607</v>
      </c>
      <c r="Q1389" t="s">
        <v>607</v>
      </c>
      <c r="R1389" t="s">
        <v>577</v>
      </c>
      <c r="S1389" t="s">
        <v>578</v>
      </c>
      <c r="T1389">
        <v>2.0</v>
      </c>
      <c r="U1389">
        <v>4.34E-4</v>
      </c>
    </row>
    <row r="1390">
      <c r="A1390" s="106"/>
      <c r="B1390" s="139"/>
      <c r="C1390" s="106"/>
      <c r="D1390" s="106"/>
      <c r="E1390" s="106"/>
      <c r="F1390">
        <v>2.0</v>
      </c>
      <c r="G1390">
        <v>4.34E-4</v>
      </c>
      <c r="I1390" t="s">
        <v>575</v>
      </c>
      <c r="J1390" t="s">
        <v>586</v>
      </c>
      <c r="K1390" t="s">
        <v>558</v>
      </c>
      <c r="L1390" t="s">
        <v>590</v>
      </c>
      <c r="M1390" t="s">
        <v>577</v>
      </c>
      <c r="N1390" t="s">
        <v>577</v>
      </c>
      <c r="O1390" t="s">
        <v>607</v>
      </c>
      <c r="P1390" t="s">
        <v>607</v>
      </c>
      <c r="Q1390" t="s">
        <v>607</v>
      </c>
      <c r="R1390" t="s">
        <v>577</v>
      </c>
      <c r="S1390" t="s">
        <v>577</v>
      </c>
      <c r="T1390" t="s">
        <v>607</v>
      </c>
      <c r="U1390" t="s">
        <v>607</v>
      </c>
      <c r="V1390" t="s">
        <v>607</v>
      </c>
      <c r="W1390" t="s">
        <v>577</v>
      </c>
      <c r="X1390" t="s">
        <v>577</v>
      </c>
      <c r="Y1390" t="s">
        <v>607</v>
      </c>
      <c r="Z1390" t="s">
        <v>607</v>
      </c>
      <c r="AA1390" t="s">
        <v>602</v>
      </c>
      <c r="AB1390">
        <v>2.0</v>
      </c>
      <c r="AC1390">
        <v>4.34E-4</v>
      </c>
    </row>
    <row r="1391">
      <c r="A1391" s="106"/>
      <c r="B1391" s="139"/>
      <c r="C1391" s="106"/>
      <c r="D1391" s="106"/>
      <c r="E1391" s="106"/>
      <c r="F1391">
        <v>2.0</v>
      </c>
      <c r="G1391">
        <v>4.34E-4</v>
      </c>
      <c r="I1391" t="s">
        <v>575</v>
      </c>
      <c r="J1391" t="s">
        <v>586</v>
      </c>
      <c r="K1391" t="s">
        <v>558</v>
      </c>
      <c r="L1391" t="s">
        <v>590</v>
      </c>
      <c r="M1391" t="s">
        <v>577</v>
      </c>
      <c r="N1391" t="s">
        <v>577</v>
      </c>
      <c r="O1391" t="s">
        <v>607</v>
      </c>
      <c r="P1391" t="s">
        <v>607</v>
      </c>
      <c r="Q1391" t="s">
        <v>607</v>
      </c>
      <c r="R1391" t="s">
        <v>577</v>
      </c>
      <c r="S1391" t="s">
        <v>607</v>
      </c>
      <c r="T1391" t="s">
        <v>602</v>
      </c>
      <c r="U1391">
        <v>2.0</v>
      </c>
      <c r="V1391">
        <v>4.34E-4</v>
      </c>
    </row>
    <row r="1392">
      <c r="A1392" s="106"/>
      <c r="B1392" s="139"/>
      <c r="C1392" s="106"/>
      <c r="D1392" s="106"/>
      <c r="E1392" s="106"/>
      <c r="F1392">
        <v>2.0</v>
      </c>
      <c r="G1392">
        <v>4.34E-4</v>
      </c>
      <c r="I1392" t="s">
        <v>575</v>
      </c>
      <c r="J1392" t="s">
        <v>586</v>
      </c>
      <c r="K1392" t="s">
        <v>558</v>
      </c>
      <c r="L1392" t="s">
        <v>590</v>
      </c>
      <c r="M1392" t="s">
        <v>577</v>
      </c>
      <c r="N1392" t="s">
        <v>577</v>
      </c>
      <c r="O1392" t="s">
        <v>607</v>
      </c>
      <c r="P1392" t="s">
        <v>607</v>
      </c>
      <c r="Q1392" t="s">
        <v>607</v>
      </c>
      <c r="R1392" t="s">
        <v>607</v>
      </c>
      <c r="S1392" t="s">
        <v>577</v>
      </c>
      <c r="T1392" t="s">
        <v>607</v>
      </c>
      <c r="U1392" t="s">
        <v>577</v>
      </c>
      <c r="V1392" t="s">
        <v>607</v>
      </c>
      <c r="W1392" t="s">
        <v>602</v>
      </c>
      <c r="X1392">
        <v>2.0</v>
      </c>
      <c r="Y1392">
        <v>4.34E-4</v>
      </c>
    </row>
    <row r="1393">
      <c r="A1393" s="106"/>
      <c r="B1393" s="139"/>
      <c r="C1393" s="106"/>
      <c r="D1393" s="106"/>
      <c r="E1393" s="106"/>
      <c r="F1393">
        <v>2.0</v>
      </c>
      <c r="G1393">
        <v>4.34E-4</v>
      </c>
      <c r="I1393" t="s">
        <v>575</v>
      </c>
      <c r="J1393" t="s">
        <v>586</v>
      </c>
      <c r="K1393" t="s">
        <v>558</v>
      </c>
      <c r="L1393" t="s">
        <v>590</v>
      </c>
      <c r="M1393" t="s">
        <v>577</v>
      </c>
      <c r="N1393" t="s">
        <v>577</v>
      </c>
      <c r="O1393" t="s">
        <v>607</v>
      </c>
      <c r="P1393" t="s">
        <v>607</v>
      </c>
      <c r="Q1393" t="s">
        <v>607</v>
      </c>
      <c r="R1393" t="s">
        <v>607</v>
      </c>
      <c r="S1393" t="s">
        <v>742</v>
      </c>
      <c r="T1393" t="s">
        <v>577</v>
      </c>
      <c r="U1393" t="s">
        <v>577</v>
      </c>
      <c r="V1393" t="s">
        <v>577</v>
      </c>
      <c r="W1393" t="s">
        <v>577</v>
      </c>
      <c r="X1393" t="s">
        <v>577</v>
      </c>
      <c r="Y1393" t="s">
        <v>607</v>
      </c>
      <c r="Z1393" t="s">
        <v>607</v>
      </c>
      <c r="AA1393" t="s">
        <v>742</v>
      </c>
      <c r="AB1393" t="s">
        <v>742</v>
      </c>
      <c r="AC1393" t="s">
        <v>742</v>
      </c>
      <c r="AD1393" t="s">
        <v>629</v>
      </c>
      <c r="AE1393">
        <v>2.0</v>
      </c>
      <c r="AF1393">
        <v>4.34E-4</v>
      </c>
    </row>
    <row r="1394">
      <c r="A1394" s="106"/>
      <c r="B1394" s="139"/>
      <c r="C1394" s="106"/>
      <c r="D1394" s="106"/>
      <c r="E1394" s="106"/>
      <c r="F1394">
        <v>2.0</v>
      </c>
      <c r="G1394">
        <v>4.34E-4</v>
      </c>
      <c r="I1394" t="s">
        <v>575</v>
      </c>
      <c r="J1394" t="s">
        <v>586</v>
      </c>
      <c r="K1394" t="s">
        <v>558</v>
      </c>
      <c r="L1394" t="s">
        <v>590</v>
      </c>
      <c r="M1394" t="s">
        <v>577</v>
      </c>
      <c r="N1394" t="s">
        <v>577</v>
      </c>
      <c r="O1394" t="s">
        <v>607</v>
      </c>
      <c r="P1394" t="s">
        <v>607</v>
      </c>
      <c r="Q1394" t="s">
        <v>607</v>
      </c>
      <c r="R1394" t="s">
        <v>742</v>
      </c>
      <c r="S1394" t="s">
        <v>607</v>
      </c>
      <c r="T1394" t="s">
        <v>607</v>
      </c>
      <c r="U1394" t="s">
        <v>578</v>
      </c>
      <c r="V1394">
        <v>2.0</v>
      </c>
      <c r="W1394">
        <v>4.34E-4</v>
      </c>
    </row>
    <row r="1395">
      <c r="A1395" s="106"/>
      <c r="B1395" s="139"/>
      <c r="C1395" s="106"/>
      <c r="D1395" s="106"/>
      <c r="E1395" s="106"/>
      <c r="F1395">
        <v>2.0</v>
      </c>
      <c r="G1395">
        <v>4.34E-4</v>
      </c>
      <c r="I1395" t="s">
        <v>575</v>
      </c>
      <c r="J1395" t="s">
        <v>586</v>
      </c>
      <c r="K1395" t="s">
        <v>558</v>
      </c>
      <c r="L1395" t="s">
        <v>590</v>
      </c>
      <c r="M1395" t="s">
        <v>577</v>
      </c>
      <c r="N1395" t="s">
        <v>577</v>
      </c>
      <c r="O1395" t="s">
        <v>607</v>
      </c>
      <c r="P1395" t="s">
        <v>742</v>
      </c>
      <c r="Q1395" t="s">
        <v>602</v>
      </c>
      <c r="R1395">
        <v>2.0</v>
      </c>
      <c r="S1395">
        <v>4.34E-4</v>
      </c>
    </row>
    <row r="1396">
      <c r="A1396" s="106"/>
      <c r="B1396" s="139"/>
      <c r="C1396" s="106"/>
      <c r="D1396" s="106"/>
      <c r="E1396" s="106"/>
      <c r="F1396">
        <v>2.0</v>
      </c>
      <c r="G1396">
        <v>4.34E-4</v>
      </c>
      <c r="I1396" t="s">
        <v>575</v>
      </c>
      <c r="J1396" t="s">
        <v>586</v>
      </c>
      <c r="K1396" t="s">
        <v>558</v>
      </c>
      <c r="L1396" t="s">
        <v>590</v>
      </c>
      <c r="M1396" t="s">
        <v>577</v>
      </c>
      <c r="N1396" t="s">
        <v>577</v>
      </c>
      <c r="O1396" t="s">
        <v>742</v>
      </c>
      <c r="P1396" t="s">
        <v>578</v>
      </c>
      <c r="Q1396">
        <v>2.0</v>
      </c>
      <c r="R1396">
        <v>4.34E-4</v>
      </c>
    </row>
    <row r="1397">
      <c r="A1397" s="106"/>
      <c r="B1397" s="139"/>
      <c r="C1397" s="106"/>
      <c r="D1397" s="106"/>
      <c r="E1397" s="106"/>
      <c r="F1397">
        <v>2.0</v>
      </c>
      <c r="G1397">
        <v>4.34E-4</v>
      </c>
      <c r="I1397" t="s">
        <v>575</v>
      </c>
      <c r="J1397" t="s">
        <v>586</v>
      </c>
      <c r="K1397" t="s">
        <v>558</v>
      </c>
      <c r="L1397" t="s">
        <v>590</v>
      </c>
      <c r="M1397" t="s">
        <v>577</v>
      </c>
      <c r="N1397" t="s">
        <v>577</v>
      </c>
      <c r="O1397" t="s">
        <v>742</v>
      </c>
      <c r="P1397" t="s">
        <v>742</v>
      </c>
      <c r="Q1397" t="s">
        <v>577</v>
      </c>
      <c r="R1397" t="s">
        <v>578</v>
      </c>
      <c r="S1397">
        <v>2.0</v>
      </c>
      <c r="T1397">
        <v>4.34E-4</v>
      </c>
    </row>
    <row r="1398">
      <c r="A1398" s="106"/>
      <c r="B1398" s="139"/>
      <c r="C1398" s="106"/>
      <c r="D1398" s="106"/>
      <c r="E1398" s="106"/>
      <c r="F1398">
        <v>2.0</v>
      </c>
      <c r="G1398">
        <v>4.34E-4</v>
      </c>
      <c r="I1398" t="s">
        <v>575</v>
      </c>
      <c r="J1398" t="s">
        <v>586</v>
      </c>
      <c r="K1398" t="s">
        <v>558</v>
      </c>
      <c r="L1398" t="s">
        <v>590</v>
      </c>
      <c r="M1398" t="s">
        <v>577</v>
      </c>
      <c r="N1398" t="s">
        <v>577</v>
      </c>
      <c r="O1398" t="s">
        <v>742</v>
      </c>
      <c r="P1398" t="s">
        <v>742</v>
      </c>
      <c r="Q1398" t="s">
        <v>742</v>
      </c>
      <c r="R1398" t="s">
        <v>577</v>
      </c>
      <c r="S1398" t="s">
        <v>607</v>
      </c>
      <c r="T1398" t="s">
        <v>607</v>
      </c>
      <c r="U1398" t="s">
        <v>578</v>
      </c>
      <c r="V1398">
        <v>2.0</v>
      </c>
      <c r="W1398">
        <v>4.34E-4</v>
      </c>
    </row>
    <row r="1399">
      <c r="A1399" s="106"/>
      <c r="B1399" s="139"/>
      <c r="C1399" s="106"/>
      <c r="D1399" s="106"/>
      <c r="E1399" s="106"/>
      <c r="F1399">
        <v>2.0</v>
      </c>
      <c r="G1399">
        <v>4.34E-4</v>
      </c>
      <c r="I1399" t="s">
        <v>575</v>
      </c>
      <c r="J1399" t="s">
        <v>586</v>
      </c>
      <c r="K1399" t="s">
        <v>558</v>
      </c>
      <c r="L1399" t="s">
        <v>590</v>
      </c>
      <c r="M1399" t="s">
        <v>577</v>
      </c>
      <c r="N1399" t="s">
        <v>577</v>
      </c>
      <c r="O1399" t="s">
        <v>814</v>
      </c>
      <c r="P1399" t="s">
        <v>607</v>
      </c>
      <c r="Q1399" t="s">
        <v>578</v>
      </c>
      <c r="R1399">
        <v>2.0</v>
      </c>
      <c r="S1399">
        <v>4.34E-4</v>
      </c>
    </row>
    <row r="1400">
      <c r="A1400" s="106"/>
      <c r="B1400" s="139"/>
      <c r="C1400" s="106"/>
      <c r="D1400" s="106"/>
      <c r="E1400" s="106"/>
      <c r="F1400">
        <v>2.0</v>
      </c>
      <c r="G1400">
        <v>4.34E-4</v>
      </c>
      <c r="I1400" t="s">
        <v>575</v>
      </c>
      <c r="J1400" t="s">
        <v>586</v>
      </c>
      <c r="K1400" t="s">
        <v>558</v>
      </c>
      <c r="L1400" t="s">
        <v>590</v>
      </c>
      <c r="M1400" t="s">
        <v>577</v>
      </c>
      <c r="N1400" t="s">
        <v>607</v>
      </c>
      <c r="O1400" t="s">
        <v>577</v>
      </c>
      <c r="P1400" t="s">
        <v>577</v>
      </c>
      <c r="Q1400" t="s">
        <v>577</v>
      </c>
      <c r="R1400" t="s">
        <v>577</v>
      </c>
      <c r="S1400" t="s">
        <v>577</v>
      </c>
      <c r="T1400" t="s">
        <v>577</v>
      </c>
      <c r="U1400" t="s">
        <v>578</v>
      </c>
      <c r="V1400">
        <v>2.0</v>
      </c>
      <c r="W1400">
        <v>4.34E-4</v>
      </c>
    </row>
    <row r="1401">
      <c r="A1401" s="106"/>
      <c r="B1401" s="139"/>
      <c r="C1401" s="106"/>
      <c r="D1401" s="106"/>
      <c r="E1401" s="106"/>
      <c r="F1401">
        <v>2.0</v>
      </c>
      <c r="G1401">
        <v>4.34E-4</v>
      </c>
      <c r="I1401" t="s">
        <v>575</v>
      </c>
      <c r="J1401" t="s">
        <v>586</v>
      </c>
      <c r="K1401" t="s">
        <v>558</v>
      </c>
      <c r="L1401" t="s">
        <v>590</v>
      </c>
      <c r="M1401" t="s">
        <v>577</v>
      </c>
      <c r="N1401" t="s">
        <v>607</v>
      </c>
      <c r="O1401" t="s">
        <v>577</v>
      </c>
      <c r="P1401" t="s">
        <v>577</v>
      </c>
      <c r="Q1401" t="s">
        <v>577</v>
      </c>
      <c r="R1401" t="s">
        <v>577</v>
      </c>
      <c r="S1401" t="s">
        <v>577</v>
      </c>
      <c r="T1401" t="s">
        <v>602</v>
      </c>
      <c r="U1401">
        <v>2.0</v>
      </c>
      <c r="V1401">
        <v>4.34E-4</v>
      </c>
    </row>
    <row r="1402">
      <c r="A1402" s="106"/>
      <c r="B1402" s="139"/>
      <c r="C1402" s="106"/>
      <c r="D1402" s="106"/>
      <c r="E1402" s="106"/>
      <c r="F1402">
        <v>2.0</v>
      </c>
      <c r="G1402">
        <v>4.34E-4</v>
      </c>
      <c r="I1402" t="s">
        <v>575</v>
      </c>
      <c r="J1402" t="s">
        <v>586</v>
      </c>
      <c r="K1402" t="s">
        <v>558</v>
      </c>
      <c r="L1402" t="s">
        <v>590</v>
      </c>
      <c r="M1402" t="s">
        <v>577</v>
      </c>
      <c r="N1402" t="s">
        <v>607</v>
      </c>
      <c r="O1402" t="s">
        <v>577</v>
      </c>
      <c r="P1402" t="s">
        <v>577</v>
      </c>
      <c r="Q1402" t="s">
        <v>577</v>
      </c>
      <c r="R1402" t="s">
        <v>577</v>
      </c>
      <c r="S1402" t="s">
        <v>607</v>
      </c>
      <c r="T1402" t="s">
        <v>607</v>
      </c>
      <c r="U1402" t="s">
        <v>578</v>
      </c>
      <c r="V1402">
        <v>2.0</v>
      </c>
      <c r="W1402">
        <v>4.34E-4</v>
      </c>
    </row>
    <row r="1403">
      <c r="A1403" s="106"/>
      <c r="B1403" s="139"/>
      <c r="C1403" s="106"/>
      <c r="D1403" s="106"/>
      <c r="E1403" s="106"/>
      <c r="F1403">
        <v>2.0</v>
      </c>
      <c r="G1403">
        <v>4.34E-4</v>
      </c>
      <c r="I1403" t="s">
        <v>575</v>
      </c>
      <c r="J1403" t="s">
        <v>586</v>
      </c>
      <c r="K1403" t="s">
        <v>558</v>
      </c>
      <c r="L1403" t="s">
        <v>590</v>
      </c>
      <c r="M1403" t="s">
        <v>577</v>
      </c>
      <c r="N1403" t="s">
        <v>607</v>
      </c>
      <c r="O1403" t="s">
        <v>577</v>
      </c>
      <c r="P1403" t="s">
        <v>577</v>
      </c>
      <c r="Q1403" t="s">
        <v>577</v>
      </c>
      <c r="R1403" t="s">
        <v>607</v>
      </c>
      <c r="S1403" t="s">
        <v>577</v>
      </c>
      <c r="T1403" t="s">
        <v>602</v>
      </c>
      <c r="U1403">
        <v>2.0</v>
      </c>
      <c r="V1403">
        <v>4.34E-4</v>
      </c>
    </row>
    <row r="1404">
      <c r="A1404" s="106"/>
      <c r="B1404" s="139"/>
      <c r="C1404" s="106"/>
      <c r="D1404" s="106"/>
      <c r="E1404" s="106"/>
      <c r="F1404">
        <v>2.0</v>
      </c>
      <c r="G1404">
        <v>4.34E-4</v>
      </c>
      <c r="I1404" t="s">
        <v>575</v>
      </c>
      <c r="J1404" t="s">
        <v>586</v>
      </c>
      <c r="K1404" t="s">
        <v>558</v>
      </c>
      <c r="L1404" t="s">
        <v>590</v>
      </c>
      <c r="M1404" t="s">
        <v>577</v>
      </c>
      <c r="N1404" t="s">
        <v>607</v>
      </c>
      <c r="O1404" t="s">
        <v>577</v>
      </c>
      <c r="P1404" t="s">
        <v>577</v>
      </c>
      <c r="Q1404" t="s">
        <v>577</v>
      </c>
      <c r="R1404" t="s">
        <v>607</v>
      </c>
      <c r="S1404" t="s">
        <v>577</v>
      </c>
      <c r="T1404" t="s">
        <v>742</v>
      </c>
      <c r="U1404" t="s">
        <v>577</v>
      </c>
      <c r="V1404" t="s">
        <v>577</v>
      </c>
      <c r="W1404" t="s">
        <v>577</v>
      </c>
      <c r="X1404" t="s">
        <v>577</v>
      </c>
      <c r="Y1404" t="s">
        <v>578</v>
      </c>
      <c r="Z1404">
        <v>2.0</v>
      </c>
      <c r="AA1404">
        <v>4.34E-4</v>
      </c>
    </row>
    <row r="1405">
      <c r="A1405" s="106"/>
      <c r="B1405" s="139"/>
      <c r="C1405" s="106"/>
      <c r="D1405" s="106"/>
      <c r="E1405" s="106"/>
      <c r="F1405">
        <v>2.0</v>
      </c>
      <c r="G1405">
        <v>4.34E-4</v>
      </c>
      <c r="I1405" t="s">
        <v>575</v>
      </c>
      <c r="J1405" t="s">
        <v>586</v>
      </c>
      <c r="K1405" t="s">
        <v>558</v>
      </c>
      <c r="L1405" t="s">
        <v>590</v>
      </c>
      <c r="M1405" t="s">
        <v>577</v>
      </c>
      <c r="N1405" t="s">
        <v>607</v>
      </c>
      <c r="O1405" t="s">
        <v>577</v>
      </c>
      <c r="P1405" t="s">
        <v>577</v>
      </c>
      <c r="Q1405" t="s">
        <v>577</v>
      </c>
      <c r="R1405" t="s">
        <v>607</v>
      </c>
      <c r="S1405" t="s">
        <v>577</v>
      </c>
      <c r="T1405" t="s">
        <v>742</v>
      </c>
      <c r="U1405" t="s">
        <v>577</v>
      </c>
      <c r="V1405" t="s">
        <v>577</v>
      </c>
      <c r="W1405" t="s">
        <v>577</v>
      </c>
      <c r="X1405" t="s">
        <v>577</v>
      </c>
      <c r="Y1405" t="s">
        <v>577</v>
      </c>
      <c r="Z1405" t="s">
        <v>607</v>
      </c>
      <c r="AA1405" t="s">
        <v>577</v>
      </c>
      <c r="AB1405" t="s">
        <v>577</v>
      </c>
      <c r="AC1405" t="s">
        <v>577</v>
      </c>
      <c r="AD1405" t="s">
        <v>602</v>
      </c>
      <c r="AE1405">
        <v>2.0</v>
      </c>
      <c r="AF1405">
        <v>4.34E-4</v>
      </c>
    </row>
    <row r="1406">
      <c r="A1406" s="106"/>
      <c r="B1406" s="139"/>
      <c r="C1406" s="106"/>
      <c r="D1406" s="106"/>
      <c r="E1406" s="106"/>
      <c r="F1406">
        <v>2.0</v>
      </c>
      <c r="G1406">
        <v>4.34E-4</v>
      </c>
      <c r="I1406" t="s">
        <v>575</v>
      </c>
      <c r="J1406" t="s">
        <v>586</v>
      </c>
      <c r="K1406" t="s">
        <v>558</v>
      </c>
      <c r="L1406" t="s">
        <v>590</v>
      </c>
      <c r="M1406" t="s">
        <v>577</v>
      </c>
      <c r="N1406" t="s">
        <v>607</v>
      </c>
      <c r="O1406" t="s">
        <v>577</v>
      </c>
      <c r="P1406" t="s">
        <v>577</v>
      </c>
      <c r="Q1406" t="s">
        <v>607</v>
      </c>
      <c r="R1406" t="s">
        <v>577</v>
      </c>
      <c r="S1406" t="s">
        <v>577</v>
      </c>
      <c r="T1406" t="s">
        <v>602</v>
      </c>
      <c r="U1406">
        <v>2.0</v>
      </c>
      <c r="V1406">
        <v>4.34E-4</v>
      </c>
    </row>
    <row r="1407">
      <c r="A1407" s="106"/>
      <c r="B1407" s="139"/>
      <c r="C1407" s="106"/>
      <c r="D1407" s="106"/>
      <c r="E1407" s="106"/>
      <c r="F1407">
        <v>2.0</v>
      </c>
      <c r="G1407">
        <v>4.34E-4</v>
      </c>
      <c r="I1407" t="s">
        <v>575</v>
      </c>
      <c r="J1407" t="s">
        <v>586</v>
      </c>
      <c r="K1407" t="s">
        <v>558</v>
      </c>
      <c r="L1407" t="s">
        <v>590</v>
      </c>
      <c r="M1407" t="s">
        <v>577</v>
      </c>
      <c r="N1407" t="s">
        <v>607</v>
      </c>
      <c r="O1407" t="s">
        <v>577</v>
      </c>
      <c r="P1407" t="s">
        <v>577</v>
      </c>
      <c r="Q1407" t="s">
        <v>607</v>
      </c>
      <c r="R1407" t="s">
        <v>577</v>
      </c>
      <c r="S1407" t="s">
        <v>607</v>
      </c>
      <c r="T1407" t="s">
        <v>578</v>
      </c>
      <c r="U1407">
        <v>2.0</v>
      </c>
      <c r="V1407">
        <v>4.34E-4</v>
      </c>
    </row>
    <row r="1408">
      <c r="A1408" s="106"/>
      <c r="B1408" s="139"/>
      <c r="C1408" s="106"/>
      <c r="D1408" s="106"/>
      <c r="E1408" s="106"/>
      <c r="F1408">
        <v>2.0</v>
      </c>
      <c r="G1408">
        <v>4.34E-4</v>
      </c>
      <c r="I1408" t="s">
        <v>575</v>
      </c>
      <c r="J1408" t="s">
        <v>586</v>
      </c>
      <c r="K1408" t="s">
        <v>558</v>
      </c>
      <c r="L1408" t="s">
        <v>590</v>
      </c>
      <c r="M1408" t="s">
        <v>577</v>
      </c>
      <c r="N1408" t="s">
        <v>607</v>
      </c>
      <c r="O1408" t="s">
        <v>577</v>
      </c>
      <c r="P1408" t="s">
        <v>607</v>
      </c>
      <c r="Q1408" t="s">
        <v>577</v>
      </c>
      <c r="R1408" t="s">
        <v>577</v>
      </c>
      <c r="S1408" t="s">
        <v>577</v>
      </c>
      <c r="T1408" t="s">
        <v>607</v>
      </c>
      <c r="U1408" t="s">
        <v>602</v>
      </c>
      <c r="V1408">
        <v>2.0</v>
      </c>
      <c r="W1408">
        <v>4.34E-4</v>
      </c>
    </row>
    <row r="1409">
      <c r="A1409" s="106"/>
      <c r="B1409" s="139"/>
      <c r="C1409" s="106"/>
      <c r="D1409" s="106"/>
      <c r="E1409" s="106"/>
      <c r="F1409">
        <v>2.0</v>
      </c>
      <c r="G1409">
        <v>4.34E-4</v>
      </c>
      <c r="I1409" t="s">
        <v>575</v>
      </c>
      <c r="J1409" t="s">
        <v>586</v>
      </c>
      <c r="K1409" t="s">
        <v>558</v>
      </c>
      <c r="L1409" t="s">
        <v>590</v>
      </c>
      <c r="M1409" t="s">
        <v>577</v>
      </c>
      <c r="N1409" t="s">
        <v>607</v>
      </c>
      <c r="O1409" t="s">
        <v>577</v>
      </c>
      <c r="P1409" t="s">
        <v>607</v>
      </c>
      <c r="Q1409" t="s">
        <v>577</v>
      </c>
      <c r="R1409" t="s">
        <v>607</v>
      </c>
      <c r="S1409" t="s">
        <v>577</v>
      </c>
      <c r="T1409" t="s">
        <v>577</v>
      </c>
      <c r="U1409" t="s">
        <v>577</v>
      </c>
      <c r="V1409" t="s">
        <v>577</v>
      </c>
      <c r="W1409" t="s">
        <v>607</v>
      </c>
      <c r="X1409" t="s">
        <v>577</v>
      </c>
      <c r="Y1409" t="s">
        <v>578</v>
      </c>
      <c r="Z1409">
        <v>2.0</v>
      </c>
      <c r="AA1409">
        <v>4.34E-4</v>
      </c>
    </row>
    <row r="1410">
      <c r="A1410" s="106"/>
      <c r="B1410" s="139"/>
      <c r="C1410" s="106"/>
      <c r="D1410" s="106"/>
      <c r="E1410" s="106"/>
      <c r="F1410">
        <v>2.0</v>
      </c>
      <c r="G1410">
        <v>4.34E-4</v>
      </c>
      <c r="I1410" t="s">
        <v>575</v>
      </c>
      <c r="J1410" t="s">
        <v>586</v>
      </c>
      <c r="K1410" t="s">
        <v>558</v>
      </c>
      <c r="L1410" t="s">
        <v>590</v>
      </c>
      <c r="M1410" t="s">
        <v>577</v>
      </c>
      <c r="N1410" t="s">
        <v>607</v>
      </c>
      <c r="O1410" t="s">
        <v>577</v>
      </c>
      <c r="P1410" t="s">
        <v>607</v>
      </c>
      <c r="Q1410" t="s">
        <v>577</v>
      </c>
      <c r="R1410" t="s">
        <v>607</v>
      </c>
      <c r="S1410" t="s">
        <v>577</v>
      </c>
      <c r="T1410" t="s">
        <v>577</v>
      </c>
      <c r="U1410" t="s">
        <v>577</v>
      </c>
      <c r="V1410" t="s">
        <v>607</v>
      </c>
      <c r="W1410" t="s">
        <v>577</v>
      </c>
      <c r="X1410" t="s">
        <v>577</v>
      </c>
      <c r="Y1410" t="s">
        <v>607</v>
      </c>
      <c r="Z1410" t="s">
        <v>577</v>
      </c>
      <c r="AA1410" t="s">
        <v>577</v>
      </c>
      <c r="AB1410" t="s">
        <v>607</v>
      </c>
      <c r="AC1410" t="s">
        <v>577</v>
      </c>
      <c r="AD1410" t="s">
        <v>577</v>
      </c>
      <c r="AE1410" t="s">
        <v>607</v>
      </c>
      <c r="AF1410" t="s">
        <v>577</v>
      </c>
      <c r="AG1410" t="s">
        <v>577</v>
      </c>
      <c r="AH1410" t="s">
        <v>578</v>
      </c>
      <c r="AI1410">
        <v>2.0</v>
      </c>
      <c r="AJ1410">
        <v>4.34E-4</v>
      </c>
    </row>
    <row r="1411">
      <c r="A1411" s="106"/>
      <c r="B1411" s="139"/>
      <c r="C1411" s="106"/>
      <c r="D1411" s="106"/>
      <c r="E1411" s="106"/>
      <c r="F1411">
        <v>2.0</v>
      </c>
      <c r="G1411">
        <v>4.34E-4</v>
      </c>
      <c r="I1411" t="s">
        <v>575</v>
      </c>
      <c r="J1411" t="s">
        <v>586</v>
      </c>
      <c r="K1411" t="s">
        <v>558</v>
      </c>
      <c r="L1411" t="s">
        <v>590</v>
      </c>
      <c r="M1411" t="s">
        <v>577</v>
      </c>
      <c r="N1411" t="s">
        <v>607</v>
      </c>
      <c r="O1411" t="s">
        <v>577</v>
      </c>
      <c r="P1411" t="s">
        <v>607</v>
      </c>
      <c r="Q1411" t="s">
        <v>577</v>
      </c>
      <c r="R1411" t="s">
        <v>607</v>
      </c>
      <c r="S1411" t="s">
        <v>602</v>
      </c>
      <c r="T1411">
        <v>2.0</v>
      </c>
      <c r="U1411">
        <v>4.34E-4</v>
      </c>
    </row>
    <row r="1412">
      <c r="A1412" s="106"/>
      <c r="B1412" s="139"/>
      <c r="C1412" s="106"/>
      <c r="D1412" s="106"/>
      <c r="E1412" s="106"/>
      <c r="F1412">
        <v>2.0</v>
      </c>
      <c r="G1412">
        <v>4.34E-4</v>
      </c>
      <c r="I1412" t="s">
        <v>575</v>
      </c>
      <c r="J1412" t="s">
        <v>586</v>
      </c>
      <c r="K1412" t="s">
        <v>558</v>
      </c>
      <c r="L1412" t="s">
        <v>590</v>
      </c>
      <c r="M1412" t="s">
        <v>577</v>
      </c>
      <c r="N1412" t="s">
        <v>607</v>
      </c>
      <c r="O1412" t="s">
        <v>577</v>
      </c>
      <c r="P1412" t="s">
        <v>607</v>
      </c>
      <c r="Q1412" t="s">
        <v>607</v>
      </c>
      <c r="R1412" t="s">
        <v>578</v>
      </c>
      <c r="S1412">
        <v>2.0</v>
      </c>
      <c r="T1412">
        <v>4.34E-4</v>
      </c>
    </row>
    <row r="1413">
      <c r="A1413" s="106"/>
      <c r="B1413" s="139"/>
      <c r="C1413" s="106"/>
      <c r="D1413" s="106"/>
      <c r="E1413" s="106"/>
      <c r="F1413">
        <v>2.0</v>
      </c>
      <c r="G1413">
        <v>4.34E-4</v>
      </c>
      <c r="I1413" t="s">
        <v>575</v>
      </c>
      <c r="J1413" t="s">
        <v>586</v>
      </c>
      <c r="K1413" t="s">
        <v>558</v>
      </c>
      <c r="L1413" t="s">
        <v>590</v>
      </c>
      <c r="M1413" t="s">
        <v>577</v>
      </c>
      <c r="N1413" t="s">
        <v>607</v>
      </c>
      <c r="O1413" t="s">
        <v>577</v>
      </c>
      <c r="P1413" t="s">
        <v>607</v>
      </c>
      <c r="Q1413" t="s">
        <v>607</v>
      </c>
      <c r="R1413" t="s">
        <v>577</v>
      </c>
      <c r="S1413" t="s">
        <v>577</v>
      </c>
      <c r="T1413" t="s">
        <v>577</v>
      </c>
      <c r="U1413" t="s">
        <v>578</v>
      </c>
      <c r="V1413">
        <v>2.0</v>
      </c>
      <c r="W1413">
        <v>4.34E-4</v>
      </c>
    </row>
    <row r="1414">
      <c r="A1414" s="106"/>
      <c r="B1414" s="139"/>
      <c r="C1414" s="106"/>
      <c r="D1414" s="106"/>
      <c r="E1414" s="106"/>
      <c r="F1414">
        <v>2.0</v>
      </c>
      <c r="G1414">
        <v>4.34E-4</v>
      </c>
      <c r="I1414" t="s">
        <v>575</v>
      </c>
      <c r="J1414" t="s">
        <v>586</v>
      </c>
      <c r="K1414" t="s">
        <v>558</v>
      </c>
      <c r="L1414" t="s">
        <v>590</v>
      </c>
      <c r="M1414" t="s">
        <v>577</v>
      </c>
      <c r="N1414" t="s">
        <v>607</v>
      </c>
      <c r="O1414" t="s">
        <v>577</v>
      </c>
      <c r="P1414" t="s">
        <v>607</v>
      </c>
      <c r="Q1414" t="s">
        <v>607</v>
      </c>
      <c r="R1414" t="s">
        <v>577</v>
      </c>
      <c r="S1414" t="s">
        <v>602</v>
      </c>
      <c r="T1414">
        <v>2.0</v>
      </c>
      <c r="U1414">
        <v>4.34E-4</v>
      </c>
    </row>
    <row r="1415">
      <c r="A1415" s="106"/>
      <c r="B1415" s="139"/>
      <c r="C1415" s="106"/>
      <c r="D1415" s="106"/>
      <c r="E1415" s="106"/>
      <c r="F1415">
        <v>2.0</v>
      </c>
      <c r="G1415">
        <v>4.34E-4</v>
      </c>
      <c r="I1415" t="s">
        <v>575</v>
      </c>
      <c r="J1415" t="s">
        <v>586</v>
      </c>
      <c r="K1415" t="s">
        <v>558</v>
      </c>
      <c r="L1415" t="s">
        <v>590</v>
      </c>
      <c r="M1415" t="s">
        <v>577</v>
      </c>
      <c r="N1415" t="s">
        <v>607</v>
      </c>
      <c r="O1415" t="s">
        <v>577</v>
      </c>
      <c r="P1415" t="s">
        <v>607</v>
      </c>
      <c r="Q1415" t="s">
        <v>607</v>
      </c>
      <c r="R1415" t="s">
        <v>607</v>
      </c>
      <c r="S1415" t="s">
        <v>607</v>
      </c>
      <c r="T1415" t="s">
        <v>578</v>
      </c>
      <c r="U1415">
        <v>2.0</v>
      </c>
      <c r="V1415">
        <v>4.34E-4</v>
      </c>
    </row>
    <row r="1416">
      <c r="A1416" s="106"/>
      <c r="B1416" s="139"/>
      <c r="C1416" s="106"/>
      <c r="D1416" s="106"/>
      <c r="E1416" s="106"/>
      <c r="F1416">
        <v>2.0</v>
      </c>
      <c r="G1416">
        <v>4.34E-4</v>
      </c>
      <c r="I1416" t="s">
        <v>575</v>
      </c>
      <c r="J1416" t="s">
        <v>586</v>
      </c>
      <c r="K1416" t="s">
        <v>558</v>
      </c>
      <c r="L1416" t="s">
        <v>590</v>
      </c>
      <c r="M1416" t="s">
        <v>577</v>
      </c>
      <c r="N1416" t="s">
        <v>607</v>
      </c>
      <c r="O1416" t="s">
        <v>607</v>
      </c>
      <c r="P1416" t="s">
        <v>577</v>
      </c>
      <c r="Q1416" t="s">
        <v>577</v>
      </c>
      <c r="R1416" t="s">
        <v>577</v>
      </c>
      <c r="S1416" t="s">
        <v>577</v>
      </c>
      <c r="T1416" t="s">
        <v>577</v>
      </c>
      <c r="U1416" t="s">
        <v>607</v>
      </c>
      <c r="V1416" t="s">
        <v>577</v>
      </c>
      <c r="W1416" t="s">
        <v>577</v>
      </c>
      <c r="X1416" t="s">
        <v>577</v>
      </c>
      <c r="Y1416" t="s">
        <v>578</v>
      </c>
      <c r="Z1416">
        <v>2.0</v>
      </c>
      <c r="AA1416">
        <v>4.34E-4</v>
      </c>
    </row>
    <row r="1417">
      <c r="A1417" s="106"/>
      <c r="B1417" s="139"/>
      <c r="C1417" s="106"/>
      <c r="D1417" s="106"/>
      <c r="E1417" s="106"/>
      <c r="F1417">
        <v>2.0</v>
      </c>
      <c r="G1417">
        <v>4.34E-4</v>
      </c>
      <c r="I1417" t="s">
        <v>575</v>
      </c>
      <c r="J1417" t="s">
        <v>586</v>
      </c>
      <c r="K1417" t="s">
        <v>558</v>
      </c>
      <c r="L1417" t="s">
        <v>590</v>
      </c>
      <c r="M1417" t="s">
        <v>577</v>
      </c>
      <c r="N1417" t="s">
        <v>607</v>
      </c>
      <c r="O1417" t="s">
        <v>607</v>
      </c>
      <c r="P1417" t="s">
        <v>577</v>
      </c>
      <c r="Q1417" t="s">
        <v>577</v>
      </c>
      <c r="R1417" t="s">
        <v>577</v>
      </c>
      <c r="S1417" t="s">
        <v>602</v>
      </c>
      <c r="T1417">
        <v>2.0</v>
      </c>
      <c r="U1417">
        <v>4.34E-4</v>
      </c>
    </row>
    <row r="1418">
      <c r="A1418" s="106"/>
      <c r="B1418" s="139"/>
      <c r="C1418" s="106"/>
      <c r="D1418" s="106"/>
      <c r="E1418" s="106"/>
      <c r="F1418">
        <v>2.0</v>
      </c>
      <c r="G1418">
        <v>4.34E-4</v>
      </c>
      <c r="I1418" t="s">
        <v>575</v>
      </c>
      <c r="J1418" t="s">
        <v>586</v>
      </c>
      <c r="K1418" t="s">
        <v>558</v>
      </c>
      <c r="L1418" t="s">
        <v>590</v>
      </c>
      <c r="M1418" t="s">
        <v>577</v>
      </c>
      <c r="N1418" t="s">
        <v>607</v>
      </c>
      <c r="O1418" t="s">
        <v>607</v>
      </c>
      <c r="P1418" t="s">
        <v>577</v>
      </c>
      <c r="Q1418" t="s">
        <v>577</v>
      </c>
      <c r="R1418" t="s">
        <v>607</v>
      </c>
      <c r="S1418" t="s">
        <v>607</v>
      </c>
      <c r="T1418" t="s">
        <v>578</v>
      </c>
      <c r="U1418">
        <v>2.0</v>
      </c>
      <c r="V1418">
        <v>4.34E-4</v>
      </c>
    </row>
    <row r="1419">
      <c r="A1419" s="106"/>
      <c r="B1419" s="139"/>
      <c r="C1419" s="106"/>
      <c r="D1419" s="106"/>
      <c r="E1419" s="106"/>
      <c r="F1419">
        <v>2.0</v>
      </c>
      <c r="G1419">
        <v>4.34E-4</v>
      </c>
      <c r="I1419" t="s">
        <v>575</v>
      </c>
      <c r="J1419" t="s">
        <v>586</v>
      </c>
      <c r="K1419" t="s">
        <v>558</v>
      </c>
      <c r="L1419" t="s">
        <v>590</v>
      </c>
      <c r="M1419" t="s">
        <v>577</v>
      </c>
      <c r="N1419" t="s">
        <v>607</v>
      </c>
      <c r="O1419" t="s">
        <v>607</v>
      </c>
      <c r="P1419" t="s">
        <v>577</v>
      </c>
      <c r="Q1419" t="s">
        <v>577</v>
      </c>
      <c r="R1419" t="s">
        <v>607</v>
      </c>
      <c r="S1419" t="s">
        <v>607</v>
      </c>
      <c r="T1419" t="s">
        <v>607</v>
      </c>
      <c r="U1419" t="s">
        <v>578</v>
      </c>
      <c r="V1419">
        <v>2.0</v>
      </c>
      <c r="W1419">
        <v>4.34E-4</v>
      </c>
    </row>
    <row r="1420">
      <c r="A1420" s="106"/>
      <c r="B1420" s="139"/>
      <c r="C1420" s="106"/>
      <c r="D1420" s="106"/>
      <c r="E1420" s="106"/>
      <c r="F1420">
        <v>2.0</v>
      </c>
      <c r="G1420">
        <v>4.34E-4</v>
      </c>
      <c r="I1420" t="s">
        <v>575</v>
      </c>
      <c r="J1420" t="s">
        <v>586</v>
      </c>
      <c r="K1420" t="s">
        <v>558</v>
      </c>
      <c r="L1420" t="s">
        <v>590</v>
      </c>
      <c r="M1420" t="s">
        <v>577</v>
      </c>
      <c r="N1420" t="s">
        <v>607</v>
      </c>
      <c r="O1420" t="s">
        <v>607</v>
      </c>
      <c r="P1420" t="s">
        <v>577</v>
      </c>
      <c r="Q1420" t="s">
        <v>577</v>
      </c>
      <c r="R1420" t="s">
        <v>742</v>
      </c>
      <c r="S1420" t="s">
        <v>742</v>
      </c>
      <c r="T1420" t="s">
        <v>629</v>
      </c>
      <c r="U1420">
        <v>2.0</v>
      </c>
      <c r="V1420">
        <v>4.34E-4</v>
      </c>
    </row>
    <row r="1421">
      <c r="A1421" s="106"/>
      <c r="B1421" s="139"/>
      <c r="C1421" s="106"/>
      <c r="D1421" s="106"/>
      <c r="E1421" s="106"/>
      <c r="F1421">
        <v>2.0</v>
      </c>
      <c r="G1421">
        <v>4.34E-4</v>
      </c>
      <c r="I1421" t="s">
        <v>575</v>
      </c>
      <c r="J1421" t="s">
        <v>586</v>
      </c>
      <c r="K1421" t="s">
        <v>558</v>
      </c>
      <c r="L1421" t="s">
        <v>590</v>
      </c>
      <c r="M1421" t="s">
        <v>577</v>
      </c>
      <c r="N1421" t="s">
        <v>607</v>
      </c>
      <c r="O1421" t="s">
        <v>607</v>
      </c>
      <c r="P1421" t="s">
        <v>577</v>
      </c>
      <c r="Q1421" t="s">
        <v>607</v>
      </c>
      <c r="R1421" t="s">
        <v>577</v>
      </c>
      <c r="S1421" t="s">
        <v>602</v>
      </c>
      <c r="T1421">
        <v>2.0</v>
      </c>
      <c r="U1421">
        <v>4.34E-4</v>
      </c>
    </row>
    <row r="1422">
      <c r="A1422" s="106"/>
      <c r="B1422" s="139"/>
      <c r="C1422" s="106"/>
      <c r="D1422" s="106"/>
      <c r="E1422" s="106"/>
      <c r="F1422">
        <v>2.0</v>
      </c>
      <c r="G1422">
        <v>4.34E-4</v>
      </c>
      <c r="I1422" t="s">
        <v>575</v>
      </c>
      <c r="J1422" t="s">
        <v>586</v>
      </c>
      <c r="K1422" t="s">
        <v>558</v>
      </c>
      <c r="L1422" t="s">
        <v>590</v>
      </c>
      <c r="M1422" t="s">
        <v>577</v>
      </c>
      <c r="N1422" t="s">
        <v>607</v>
      </c>
      <c r="O1422" t="s">
        <v>607</v>
      </c>
      <c r="P1422" t="s">
        <v>577</v>
      </c>
      <c r="Q1422" t="s">
        <v>607</v>
      </c>
      <c r="R1422" t="s">
        <v>577</v>
      </c>
      <c r="S1422" t="s">
        <v>607</v>
      </c>
      <c r="T1422" t="s">
        <v>577</v>
      </c>
      <c r="U1422" t="s">
        <v>607</v>
      </c>
      <c r="V1422" t="s">
        <v>577</v>
      </c>
      <c r="W1422" t="s">
        <v>602</v>
      </c>
      <c r="X1422">
        <v>2.0</v>
      </c>
      <c r="Y1422">
        <v>4.34E-4</v>
      </c>
    </row>
    <row r="1423">
      <c r="A1423" s="106"/>
      <c r="B1423" s="139"/>
      <c r="C1423" s="106"/>
      <c r="D1423" s="106"/>
      <c r="E1423" s="106"/>
      <c r="F1423">
        <v>2.0</v>
      </c>
      <c r="G1423">
        <v>4.34E-4</v>
      </c>
      <c r="I1423" t="s">
        <v>575</v>
      </c>
      <c r="J1423" t="s">
        <v>586</v>
      </c>
      <c r="K1423" t="s">
        <v>558</v>
      </c>
      <c r="L1423" t="s">
        <v>590</v>
      </c>
      <c r="M1423" t="s">
        <v>577</v>
      </c>
      <c r="N1423" t="s">
        <v>607</v>
      </c>
      <c r="O1423" t="s">
        <v>607</v>
      </c>
      <c r="P1423" t="s">
        <v>577</v>
      </c>
      <c r="Q1423" t="s">
        <v>607</v>
      </c>
      <c r="R1423" t="s">
        <v>607</v>
      </c>
      <c r="S1423" t="s">
        <v>602</v>
      </c>
      <c r="T1423">
        <v>2.0</v>
      </c>
      <c r="U1423">
        <v>4.34E-4</v>
      </c>
    </row>
    <row r="1424">
      <c r="A1424" s="106"/>
      <c r="B1424" s="139"/>
      <c r="C1424" s="106"/>
      <c r="D1424" s="106"/>
      <c r="E1424" s="106"/>
      <c r="F1424">
        <v>2.0</v>
      </c>
      <c r="G1424">
        <v>4.34E-4</v>
      </c>
      <c r="I1424" t="s">
        <v>575</v>
      </c>
      <c r="J1424" t="s">
        <v>586</v>
      </c>
      <c r="K1424" t="s">
        <v>558</v>
      </c>
      <c r="L1424" t="s">
        <v>590</v>
      </c>
      <c r="M1424" t="s">
        <v>577</v>
      </c>
      <c r="N1424" t="s">
        <v>607</v>
      </c>
      <c r="O1424" t="s">
        <v>607</v>
      </c>
      <c r="P1424" t="s">
        <v>577</v>
      </c>
      <c r="Q1424" t="s">
        <v>607</v>
      </c>
      <c r="R1424" t="s">
        <v>607</v>
      </c>
      <c r="S1424" t="s">
        <v>607</v>
      </c>
      <c r="T1424" t="s">
        <v>578</v>
      </c>
      <c r="U1424">
        <v>2.0</v>
      </c>
      <c r="V1424">
        <v>4.34E-4</v>
      </c>
    </row>
    <row r="1425">
      <c r="A1425" s="106"/>
      <c r="B1425" s="139"/>
      <c r="C1425" s="106"/>
      <c r="D1425" s="106"/>
      <c r="E1425" s="106"/>
      <c r="F1425">
        <v>2.0</v>
      </c>
      <c r="G1425">
        <v>4.34E-4</v>
      </c>
      <c r="I1425" t="s">
        <v>575</v>
      </c>
      <c r="J1425" t="s">
        <v>586</v>
      </c>
      <c r="K1425" t="s">
        <v>558</v>
      </c>
      <c r="L1425" t="s">
        <v>590</v>
      </c>
      <c r="M1425" t="s">
        <v>577</v>
      </c>
      <c r="N1425" t="s">
        <v>607</v>
      </c>
      <c r="O1425" t="s">
        <v>607</v>
      </c>
      <c r="P1425" t="s">
        <v>577</v>
      </c>
      <c r="Q1425" t="s">
        <v>607</v>
      </c>
      <c r="R1425" t="s">
        <v>607</v>
      </c>
      <c r="S1425" t="s">
        <v>607</v>
      </c>
      <c r="T1425" t="s">
        <v>607</v>
      </c>
      <c r="U1425" t="s">
        <v>607</v>
      </c>
      <c r="V1425" t="s">
        <v>602</v>
      </c>
      <c r="W1425">
        <v>2.0</v>
      </c>
      <c r="X1425">
        <v>4.34E-4</v>
      </c>
    </row>
    <row r="1426">
      <c r="A1426" s="106"/>
      <c r="B1426" s="139"/>
      <c r="C1426" s="106"/>
      <c r="D1426" s="106"/>
      <c r="E1426" s="106"/>
      <c r="F1426">
        <v>2.0</v>
      </c>
      <c r="G1426">
        <v>4.34E-4</v>
      </c>
      <c r="I1426" t="s">
        <v>575</v>
      </c>
      <c r="J1426" t="s">
        <v>586</v>
      </c>
      <c r="K1426" t="s">
        <v>558</v>
      </c>
      <c r="L1426" t="s">
        <v>590</v>
      </c>
      <c r="M1426" t="s">
        <v>577</v>
      </c>
      <c r="N1426" t="s">
        <v>607</v>
      </c>
      <c r="O1426" t="s">
        <v>607</v>
      </c>
      <c r="P1426" t="s">
        <v>607</v>
      </c>
      <c r="Q1426" t="s">
        <v>577</v>
      </c>
      <c r="R1426" t="s">
        <v>578</v>
      </c>
      <c r="S1426">
        <v>2.0</v>
      </c>
      <c r="T1426">
        <v>4.34E-4</v>
      </c>
    </row>
    <row r="1427">
      <c r="A1427" s="106"/>
      <c r="B1427" s="139"/>
      <c r="C1427" s="106"/>
      <c r="D1427" s="106"/>
      <c r="E1427" s="106"/>
      <c r="F1427">
        <v>2.0</v>
      </c>
      <c r="G1427">
        <v>4.34E-4</v>
      </c>
      <c r="I1427" t="s">
        <v>575</v>
      </c>
      <c r="J1427" t="s">
        <v>586</v>
      </c>
      <c r="K1427" t="s">
        <v>558</v>
      </c>
      <c r="L1427" t="s">
        <v>590</v>
      </c>
      <c r="M1427" t="s">
        <v>577</v>
      </c>
      <c r="N1427" t="s">
        <v>607</v>
      </c>
      <c r="O1427" t="s">
        <v>607</v>
      </c>
      <c r="P1427" t="s">
        <v>607</v>
      </c>
      <c r="Q1427" t="s">
        <v>577</v>
      </c>
      <c r="R1427" t="s">
        <v>577</v>
      </c>
      <c r="S1427" t="s">
        <v>607</v>
      </c>
      <c r="T1427" t="s">
        <v>577</v>
      </c>
      <c r="U1427" t="s">
        <v>577</v>
      </c>
      <c r="V1427" t="s">
        <v>607</v>
      </c>
      <c r="W1427" t="s">
        <v>577</v>
      </c>
      <c r="X1427" t="s">
        <v>577</v>
      </c>
      <c r="Y1427" t="s">
        <v>577</v>
      </c>
      <c r="Z1427" t="s">
        <v>578</v>
      </c>
      <c r="AA1427">
        <v>2.0</v>
      </c>
      <c r="AB1427">
        <v>4.34E-4</v>
      </c>
    </row>
    <row r="1428">
      <c r="A1428" s="106"/>
      <c r="B1428" s="139"/>
      <c r="C1428" s="106"/>
      <c r="D1428" s="106"/>
      <c r="E1428" s="106"/>
      <c r="F1428">
        <v>2.0</v>
      </c>
      <c r="G1428">
        <v>4.34E-4</v>
      </c>
      <c r="I1428" t="s">
        <v>575</v>
      </c>
      <c r="J1428" t="s">
        <v>586</v>
      </c>
      <c r="K1428" t="s">
        <v>558</v>
      </c>
      <c r="L1428" t="s">
        <v>590</v>
      </c>
      <c r="M1428" t="s">
        <v>577</v>
      </c>
      <c r="N1428" t="s">
        <v>607</v>
      </c>
      <c r="O1428" t="s">
        <v>607</v>
      </c>
      <c r="P1428" t="s">
        <v>607</v>
      </c>
      <c r="Q1428" t="s">
        <v>607</v>
      </c>
      <c r="R1428" t="s">
        <v>577</v>
      </c>
      <c r="S1428" t="s">
        <v>577</v>
      </c>
      <c r="T1428" t="s">
        <v>577</v>
      </c>
      <c r="U1428" t="s">
        <v>577</v>
      </c>
      <c r="V1428" t="s">
        <v>578</v>
      </c>
      <c r="W1428">
        <v>2.0</v>
      </c>
      <c r="X1428">
        <v>4.34E-4</v>
      </c>
    </row>
    <row r="1429">
      <c r="A1429" s="106"/>
      <c r="B1429" s="139"/>
      <c r="C1429" s="106"/>
      <c r="D1429" s="106"/>
      <c r="E1429" s="106"/>
      <c r="F1429">
        <v>2.0</v>
      </c>
      <c r="G1429">
        <v>4.34E-4</v>
      </c>
      <c r="I1429" t="s">
        <v>575</v>
      </c>
      <c r="J1429" t="s">
        <v>586</v>
      </c>
      <c r="K1429" t="s">
        <v>558</v>
      </c>
      <c r="L1429" t="s">
        <v>590</v>
      </c>
      <c r="M1429" t="s">
        <v>577</v>
      </c>
      <c r="N1429" t="s">
        <v>607</v>
      </c>
      <c r="O1429" t="s">
        <v>607</v>
      </c>
      <c r="P1429" t="s">
        <v>607</v>
      </c>
      <c r="Q1429" t="s">
        <v>607</v>
      </c>
      <c r="R1429" t="s">
        <v>577</v>
      </c>
      <c r="S1429" t="s">
        <v>577</v>
      </c>
      <c r="T1429" t="s">
        <v>577</v>
      </c>
      <c r="U1429" t="s">
        <v>577</v>
      </c>
      <c r="V1429" t="s">
        <v>577</v>
      </c>
      <c r="W1429" t="s">
        <v>577</v>
      </c>
      <c r="X1429" t="s">
        <v>602</v>
      </c>
      <c r="Y1429">
        <v>2.0</v>
      </c>
      <c r="Z1429">
        <v>4.34E-4</v>
      </c>
    </row>
    <row r="1430">
      <c r="A1430" s="106"/>
      <c r="B1430" s="139"/>
      <c r="C1430" s="106"/>
      <c r="D1430" s="106"/>
      <c r="E1430" s="106"/>
      <c r="F1430">
        <v>2.0</v>
      </c>
      <c r="G1430">
        <v>4.34E-4</v>
      </c>
      <c r="I1430" t="s">
        <v>575</v>
      </c>
      <c r="J1430" t="s">
        <v>586</v>
      </c>
      <c r="K1430" t="s">
        <v>558</v>
      </c>
      <c r="L1430" t="s">
        <v>590</v>
      </c>
      <c r="M1430" t="s">
        <v>577</v>
      </c>
      <c r="N1430" t="s">
        <v>607</v>
      </c>
      <c r="O1430" t="s">
        <v>607</v>
      </c>
      <c r="P1430" t="s">
        <v>607</v>
      </c>
      <c r="Q1430" t="s">
        <v>607</v>
      </c>
      <c r="R1430" t="s">
        <v>577</v>
      </c>
      <c r="S1430" t="s">
        <v>602</v>
      </c>
      <c r="T1430">
        <v>2.0</v>
      </c>
      <c r="U1430">
        <v>4.34E-4</v>
      </c>
    </row>
    <row r="1431">
      <c r="A1431" s="106"/>
      <c r="B1431" s="139"/>
      <c r="C1431" s="106"/>
      <c r="D1431" s="106"/>
      <c r="E1431" s="106"/>
      <c r="F1431">
        <v>2.0</v>
      </c>
      <c r="G1431">
        <v>4.34E-4</v>
      </c>
      <c r="I1431" t="s">
        <v>575</v>
      </c>
      <c r="J1431" t="s">
        <v>586</v>
      </c>
      <c r="K1431" t="s">
        <v>558</v>
      </c>
      <c r="L1431" t="s">
        <v>590</v>
      </c>
      <c r="M1431" t="s">
        <v>577</v>
      </c>
      <c r="N1431" t="s">
        <v>607</v>
      </c>
      <c r="O1431" t="s">
        <v>607</v>
      </c>
      <c r="P1431" t="s">
        <v>607</v>
      </c>
      <c r="Q1431" t="s">
        <v>607</v>
      </c>
      <c r="R1431" t="s">
        <v>577</v>
      </c>
      <c r="S1431" t="s">
        <v>607</v>
      </c>
      <c r="T1431" t="s">
        <v>602</v>
      </c>
      <c r="U1431">
        <v>2.0</v>
      </c>
      <c r="V1431">
        <v>4.34E-4</v>
      </c>
    </row>
    <row r="1432">
      <c r="A1432" s="106"/>
      <c r="B1432" s="139"/>
      <c r="C1432" s="106"/>
      <c r="D1432" s="106"/>
      <c r="E1432" s="106"/>
      <c r="F1432">
        <v>2.0</v>
      </c>
      <c r="G1432">
        <v>4.34E-4</v>
      </c>
      <c r="I1432" t="s">
        <v>575</v>
      </c>
      <c r="J1432" t="s">
        <v>586</v>
      </c>
      <c r="K1432" t="s">
        <v>558</v>
      </c>
      <c r="L1432" t="s">
        <v>590</v>
      </c>
      <c r="M1432" t="s">
        <v>577</v>
      </c>
      <c r="N1432" t="s">
        <v>607</v>
      </c>
      <c r="O1432" t="s">
        <v>607</v>
      </c>
      <c r="P1432" t="s">
        <v>607</v>
      </c>
      <c r="Q1432" t="s">
        <v>607</v>
      </c>
      <c r="R1432" t="s">
        <v>577</v>
      </c>
      <c r="S1432" t="s">
        <v>607</v>
      </c>
      <c r="T1432" t="s">
        <v>607</v>
      </c>
      <c r="U1432" t="s">
        <v>607</v>
      </c>
      <c r="V1432" t="s">
        <v>607</v>
      </c>
      <c r="W1432" t="s">
        <v>577</v>
      </c>
      <c r="X1432" t="s">
        <v>607</v>
      </c>
      <c r="Y1432" t="s">
        <v>602</v>
      </c>
      <c r="Z1432">
        <v>2.0</v>
      </c>
      <c r="AA1432">
        <v>4.34E-4</v>
      </c>
    </row>
    <row r="1433">
      <c r="A1433" s="106"/>
      <c r="B1433" s="139"/>
      <c r="C1433" s="106"/>
      <c r="D1433" s="106"/>
      <c r="E1433" s="106"/>
      <c r="F1433">
        <v>2.0</v>
      </c>
      <c r="G1433">
        <v>4.34E-4</v>
      </c>
      <c r="I1433" t="s">
        <v>575</v>
      </c>
      <c r="J1433" t="s">
        <v>586</v>
      </c>
      <c r="K1433" t="s">
        <v>558</v>
      </c>
      <c r="L1433" t="s">
        <v>590</v>
      </c>
      <c r="M1433" t="s">
        <v>577</v>
      </c>
      <c r="N1433" t="s">
        <v>607</v>
      </c>
      <c r="O1433" t="s">
        <v>607</v>
      </c>
      <c r="P1433" t="s">
        <v>607</v>
      </c>
      <c r="Q1433" t="s">
        <v>607</v>
      </c>
      <c r="R1433" t="s">
        <v>607</v>
      </c>
      <c r="S1433" t="s">
        <v>607</v>
      </c>
      <c r="T1433" t="s">
        <v>577</v>
      </c>
      <c r="U1433" t="s">
        <v>577</v>
      </c>
      <c r="V1433" t="s">
        <v>577</v>
      </c>
      <c r="W1433" t="s">
        <v>578</v>
      </c>
      <c r="X1433">
        <v>2.0</v>
      </c>
      <c r="Y1433">
        <v>4.34E-4</v>
      </c>
    </row>
    <row r="1434">
      <c r="A1434" s="106"/>
      <c r="B1434" s="139"/>
      <c r="C1434" s="106"/>
      <c r="D1434" s="106"/>
      <c r="E1434" s="106"/>
      <c r="F1434">
        <v>2.0</v>
      </c>
      <c r="G1434">
        <v>4.34E-4</v>
      </c>
      <c r="I1434" t="s">
        <v>575</v>
      </c>
      <c r="J1434" t="s">
        <v>586</v>
      </c>
      <c r="K1434" t="s">
        <v>558</v>
      </c>
      <c r="L1434" t="s">
        <v>590</v>
      </c>
      <c r="M1434" t="s">
        <v>577</v>
      </c>
      <c r="N1434" t="s">
        <v>607</v>
      </c>
      <c r="O1434" t="s">
        <v>607</v>
      </c>
      <c r="P1434" t="s">
        <v>607</v>
      </c>
      <c r="Q1434" t="s">
        <v>607</v>
      </c>
      <c r="R1434" t="s">
        <v>607</v>
      </c>
      <c r="S1434" t="s">
        <v>607</v>
      </c>
      <c r="T1434" t="s">
        <v>577</v>
      </c>
      <c r="U1434" t="s">
        <v>607</v>
      </c>
      <c r="V1434" t="s">
        <v>602</v>
      </c>
      <c r="W1434">
        <v>2.0</v>
      </c>
      <c r="X1434">
        <v>4.34E-4</v>
      </c>
    </row>
    <row r="1435">
      <c r="A1435" s="106"/>
      <c r="B1435" s="139"/>
      <c r="C1435" s="106"/>
      <c r="D1435" s="106"/>
      <c r="E1435" s="106"/>
      <c r="F1435">
        <v>2.0</v>
      </c>
      <c r="G1435">
        <v>4.34E-4</v>
      </c>
      <c r="I1435" t="s">
        <v>575</v>
      </c>
      <c r="J1435" t="s">
        <v>586</v>
      </c>
      <c r="K1435" t="s">
        <v>558</v>
      </c>
      <c r="L1435" t="s">
        <v>590</v>
      </c>
      <c r="M1435" t="s">
        <v>577</v>
      </c>
      <c r="N1435" t="s">
        <v>607</v>
      </c>
      <c r="O1435" t="s">
        <v>607</v>
      </c>
      <c r="P1435" t="s">
        <v>607</v>
      </c>
      <c r="Q1435" t="s">
        <v>607</v>
      </c>
      <c r="R1435" t="s">
        <v>607</v>
      </c>
      <c r="S1435" t="s">
        <v>607</v>
      </c>
      <c r="T1435" t="s">
        <v>607</v>
      </c>
      <c r="U1435" t="s">
        <v>607</v>
      </c>
      <c r="V1435" t="s">
        <v>607</v>
      </c>
      <c r="W1435" t="s">
        <v>607</v>
      </c>
      <c r="X1435" t="s">
        <v>607</v>
      </c>
      <c r="Y1435" t="s">
        <v>607</v>
      </c>
      <c r="Z1435" t="s">
        <v>607</v>
      </c>
      <c r="AA1435" t="s">
        <v>607</v>
      </c>
      <c r="AB1435" t="s">
        <v>607</v>
      </c>
      <c r="AC1435" t="s">
        <v>602</v>
      </c>
      <c r="AD1435">
        <v>2.0</v>
      </c>
      <c r="AE1435">
        <v>4.34E-4</v>
      </c>
    </row>
    <row r="1436">
      <c r="A1436" s="106"/>
      <c r="B1436" s="139"/>
      <c r="C1436" s="106"/>
      <c r="D1436" s="106"/>
      <c r="E1436" s="106"/>
      <c r="F1436">
        <v>2.0</v>
      </c>
      <c r="G1436">
        <v>4.34E-4</v>
      </c>
      <c r="I1436" t="s">
        <v>575</v>
      </c>
      <c r="J1436" t="s">
        <v>586</v>
      </c>
      <c r="K1436" t="s">
        <v>558</v>
      </c>
      <c r="L1436" t="s">
        <v>590</v>
      </c>
      <c r="M1436" t="s">
        <v>577</v>
      </c>
      <c r="N1436" t="s">
        <v>607</v>
      </c>
      <c r="O1436" t="s">
        <v>607</v>
      </c>
      <c r="P1436" t="s">
        <v>607</v>
      </c>
      <c r="Q1436" t="s">
        <v>607</v>
      </c>
      <c r="R1436" t="s">
        <v>607</v>
      </c>
      <c r="S1436" t="s">
        <v>607</v>
      </c>
      <c r="T1436" t="s">
        <v>607</v>
      </c>
      <c r="U1436" t="s">
        <v>607</v>
      </c>
      <c r="V1436" t="s">
        <v>607</v>
      </c>
      <c r="W1436" t="s">
        <v>607</v>
      </c>
      <c r="X1436" t="s">
        <v>607</v>
      </c>
      <c r="Y1436" t="s">
        <v>607</v>
      </c>
      <c r="Z1436" t="s">
        <v>607</v>
      </c>
      <c r="AA1436" t="s">
        <v>607</v>
      </c>
      <c r="AB1436" t="s">
        <v>607</v>
      </c>
      <c r="AC1436" t="s">
        <v>607</v>
      </c>
      <c r="AD1436" t="s">
        <v>607</v>
      </c>
      <c r="AE1436" t="s">
        <v>607</v>
      </c>
      <c r="AF1436" t="s">
        <v>607</v>
      </c>
      <c r="AG1436" t="s">
        <v>607</v>
      </c>
      <c r="AH1436" t="s">
        <v>607</v>
      </c>
      <c r="AI1436" t="s">
        <v>602</v>
      </c>
      <c r="AJ1436">
        <v>2.0</v>
      </c>
      <c r="AK1436">
        <v>4.34E-4</v>
      </c>
    </row>
    <row r="1437">
      <c r="A1437" s="106"/>
      <c r="B1437" s="139"/>
      <c r="C1437" s="106"/>
      <c r="D1437" s="106"/>
      <c r="E1437" s="106"/>
      <c r="F1437">
        <v>2.0</v>
      </c>
      <c r="G1437">
        <v>4.34E-4</v>
      </c>
      <c r="I1437" t="s">
        <v>575</v>
      </c>
      <c r="J1437" t="s">
        <v>586</v>
      </c>
      <c r="K1437" t="s">
        <v>558</v>
      </c>
      <c r="L1437" t="s">
        <v>590</v>
      </c>
      <c r="M1437" t="s">
        <v>577</v>
      </c>
      <c r="N1437" t="s">
        <v>607</v>
      </c>
      <c r="O1437" t="s">
        <v>607</v>
      </c>
      <c r="P1437" t="s">
        <v>607</v>
      </c>
      <c r="Q1437" t="s">
        <v>607</v>
      </c>
      <c r="R1437" t="s">
        <v>607</v>
      </c>
      <c r="S1437" t="s">
        <v>629</v>
      </c>
      <c r="T1437">
        <v>2.0</v>
      </c>
      <c r="U1437">
        <v>4.34E-4</v>
      </c>
    </row>
    <row r="1438">
      <c r="A1438" s="106"/>
      <c r="B1438" s="139"/>
      <c r="C1438" s="106"/>
      <c r="D1438" s="106"/>
      <c r="E1438" s="106"/>
      <c r="F1438">
        <v>2.0</v>
      </c>
      <c r="G1438">
        <v>4.34E-4</v>
      </c>
      <c r="I1438" t="s">
        <v>575</v>
      </c>
      <c r="J1438" t="s">
        <v>586</v>
      </c>
      <c r="K1438" t="s">
        <v>558</v>
      </c>
      <c r="L1438" t="s">
        <v>590</v>
      </c>
      <c r="M1438" t="s">
        <v>577</v>
      </c>
      <c r="N1438" t="s">
        <v>607</v>
      </c>
      <c r="O1438" t="s">
        <v>607</v>
      </c>
      <c r="P1438" t="s">
        <v>607</v>
      </c>
      <c r="Q1438" t="s">
        <v>607</v>
      </c>
      <c r="R1438" t="s">
        <v>742</v>
      </c>
      <c r="S1438" t="s">
        <v>607</v>
      </c>
      <c r="T1438" t="s">
        <v>602</v>
      </c>
      <c r="U1438">
        <v>2.0</v>
      </c>
      <c r="V1438">
        <v>4.34E-4</v>
      </c>
    </row>
    <row r="1439">
      <c r="A1439" s="106"/>
      <c r="B1439" s="139"/>
      <c r="C1439" s="106"/>
      <c r="D1439" s="106"/>
      <c r="E1439" s="106"/>
      <c r="F1439">
        <v>2.0</v>
      </c>
      <c r="G1439">
        <v>4.34E-4</v>
      </c>
      <c r="I1439" t="s">
        <v>575</v>
      </c>
      <c r="J1439" t="s">
        <v>586</v>
      </c>
      <c r="K1439" t="s">
        <v>558</v>
      </c>
      <c r="L1439" t="s">
        <v>590</v>
      </c>
      <c r="M1439" t="s">
        <v>577</v>
      </c>
      <c r="N1439" t="s">
        <v>607</v>
      </c>
      <c r="O1439" t="s">
        <v>607</v>
      </c>
      <c r="P1439" t="s">
        <v>607</v>
      </c>
      <c r="Q1439" t="s">
        <v>629</v>
      </c>
      <c r="R1439">
        <v>2.0</v>
      </c>
      <c r="S1439">
        <v>4.34E-4</v>
      </c>
    </row>
    <row r="1440">
      <c r="A1440" s="106"/>
      <c r="B1440" s="139"/>
      <c r="C1440" s="106"/>
      <c r="D1440" s="106"/>
      <c r="E1440" s="106"/>
      <c r="F1440">
        <v>2.0</v>
      </c>
      <c r="G1440">
        <v>4.34E-4</v>
      </c>
      <c r="I1440" t="s">
        <v>575</v>
      </c>
      <c r="J1440" t="s">
        <v>586</v>
      </c>
      <c r="K1440" t="s">
        <v>558</v>
      </c>
      <c r="L1440" t="s">
        <v>590</v>
      </c>
      <c r="M1440" t="s">
        <v>577</v>
      </c>
      <c r="N1440" t="s">
        <v>607</v>
      </c>
      <c r="O1440" t="s">
        <v>607</v>
      </c>
      <c r="P1440" t="s">
        <v>629</v>
      </c>
      <c r="Q1440">
        <v>2.0</v>
      </c>
      <c r="R1440">
        <v>4.34E-4</v>
      </c>
    </row>
    <row r="1441">
      <c r="A1441" s="106"/>
      <c r="B1441" s="139"/>
      <c r="C1441" s="106"/>
      <c r="D1441" s="106"/>
      <c r="E1441" s="106"/>
      <c r="F1441">
        <v>2.0</v>
      </c>
      <c r="G1441">
        <v>4.34E-4</v>
      </c>
      <c r="I1441" t="s">
        <v>575</v>
      </c>
      <c r="J1441" t="s">
        <v>586</v>
      </c>
      <c r="K1441" t="s">
        <v>558</v>
      </c>
      <c r="L1441" t="s">
        <v>590</v>
      </c>
      <c r="M1441" t="s">
        <v>577</v>
      </c>
      <c r="N1441" t="s">
        <v>607</v>
      </c>
      <c r="O1441" t="s">
        <v>742</v>
      </c>
      <c r="P1441" t="s">
        <v>742</v>
      </c>
      <c r="Q1441" t="s">
        <v>602</v>
      </c>
      <c r="R1441">
        <v>2.0</v>
      </c>
      <c r="S1441">
        <v>4.34E-4</v>
      </c>
    </row>
    <row r="1442">
      <c r="A1442" s="106"/>
      <c r="B1442" s="139"/>
      <c r="C1442" s="106"/>
      <c r="D1442" s="106"/>
      <c r="E1442" s="106"/>
      <c r="F1442">
        <v>2.0</v>
      </c>
      <c r="G1442">
        <v>4.34E-4</v>
      </c>
      <c r="I1442" t="s">
        <v>575</v>
      </c>
      <c r="J1442" t="s">
        <v>586</v>
      </c>
      <c r="K1442" t="s">
        <v>558</v>
      </c>
      <c r="L1442" t="s">
        <v>590</v>
      </c>
      <c r="M1442" t="s">
        <v>577</v>
      </c>
      <c r="N1442" t="s">
        <v>607</v>
      </c>
      <c r="O1442" t="s">
        <v>742</v>
      </c>
      <c r="P1442" t="s">
        <v>742</v>
      </c>
      <c r="Q1442" t="s">
        <v>742</v>
      </c>
      <c r="R1442" t="s">
        <v>742</v>
      </c>
      <c r="S1442" t="s">
        <v>602</v>
      </c>
      <c r="T1442">
        <v>2.0</v>
      </c>
      <c r="U1442">
        <v>4.34E-4</v>
      </c>
    </row>
    <row r="1443">
      <c r="A1443" s="106"/>
      <c r="B1443" s="139"/>
      <c r="C1443" s="106"/>
      <c r="D1443" s="106"/>
      <c r="E1443" s="106"/>
      <c r="F1443">
        <v>2.0</v>
      </c>
      <c r="G1443">
        <v>4.34E-4</v>
      </c>
      <c r="I1443" t="s">
        <v>575</v>
      </c>
      <c r="J1443" t="s">
        <v>586</v>
      </c>
      <c r="K1443" t="s">
        <v>558</v>
      </c>
      <c r="L1443" t="s">
        <v>590</v>
      </c>
      <c r="M1443" t="s">
        <v>577</v>
      </c>
      <c r="N1443" t="s">
        <v>742</v>
      </c>
      <c r="O1443" t="s">
        <v>577</v>
      </c>
      <c r="P1443" t="s">
        <v>577</v>
      </c>
      <c r="Q1443" t="s">
        <v>577</v>
      </c>
      <c r="R1443" t="s">
        <v>577</v>
      </c>
      <c r="S1443" t="s">
        <v>577</v>
      </c>
      <c r="T1443" t="s">
        <v>577</v>
      </c>
      <c r="U1443" t="s">
        <v>578</v>
      </c>
      <c r="V1443">
        <v>2.0</v>
      </c>
      <c r="W1443">
        <v>4.34E-4</v>
      </c>
    </row>
    <row r="1444">
      <c r="A1444" s="106"/>
      <c r="B1444" s="139"/>
      <c r="C1444" s="106"/>
      <c r="D1444" s="106"/>
      <c r="E1444" s="106"/>
      <c r="F1444">
        <v>2.0</v>
      </c>
      <c r="G1444">
        <v>4.34E-4</v>
      </c>
      <c r="I1444" t="s">
        <v>575</v>
      </c>
      <c r="J1444" t="s">
        <v>586</v>
      </c>
      <c r="K1444" t="s">
        <v>558</v>
      </c>
      <c r="L1444" t="s">
        <v>590</v>
      </c>
      <c r="M1444" t="s">
        <v>577</v>
      </c>
      <c r="N1444" t="s">
        <v>742</v>
      </c>
      <c r="O1444" t="s">
        <v>577</v>
      </c>
      <c r="P1444" t="s">
        <v>577</v>
      </c>
      <c r="Q1444" t="s">
        <v>577</v>
      </c>
      <c r="R1444" t="s">
        <v>577</v>
      </c>
      <c r="S1444" t="s">
        <v>577</v>
      </c>
      <c r="T1444" t="s">
        <v>577</v>
      </c>
      <c r="U1444" t="s">
        <v>577</v>
      </c>
      <c r="V1444" t="s">
        <v>607</v>
      </c>
      <c r="W1444" t="s">
        <v>578</v>
      </c>
      <c r="X1444">
        <v>2.0</v>
      </c>
      <c r="Y1444">
        <v>4.34E-4</v>
      </c>
    </row>
    <row r="1445">
      <c r="A1445" s="106"/>
      <c r="B1445" s="139"/>
      <c r="C1445" s="106"/>
      <c r="D1445" s="106"/>
      <c r="E1445" s="106"/>
      <c r="F1445">
        <v>2.0</v>
      </c>
      <c r="G1445">
        <v>4.34E-4</v>
      </c>
      <c r="I1445" t="s">
        <v>575</v>
      </c>
      <c r="J1445" t="s">
        <v>586</v>
      </c>
      <c r="K1445" t="s">
        <v>558</v>
      </c>
      <c r="L1445" t="s">
        <v>590</v>
      </c>
      <c r="M1445" t="s">
        <v>577</v>
      </c>
      <c r="N1445" t="s">
        <v>742</v>
      </c>
      <c r="O1445" t="s">
        <v>577</v>
      </c>
      <c r="P1445" t="s">
        <v>577</v>
      </c>
      <c r="Q1445" t="s">
        <v>742</v>
      </c>
      <c r="R1445" t="s">
        <v>577</v>
      </c>
      <c r="S1445" t="s">
        <v>629</v>
      </c>
      <c r="T1445">
        <v>2.0</v>
      </c>
      <c r="U1445">
        <v>4.34E-4</v>
      </c>
    </row>
    <row r="1446">
      <c r="A1446" s="106"/>
      <c r="B1446" s="139"/>
      <c r="C1446" s="106"/>
      <c r="D1446" s="106"/>
      <c r="E1446" s="106"/>
      <c r="F1446">
        <v>2.0</v>
      </c>
      <c r="G1446">
        <v>4.34E-4</v>
      </c>
      <c r="I1446" t="s">
        <v>575</v>
      </c>
      <c r="J1446" t="s">
        <v>586</v>
      </c>
      <c r="K1446" t="s">
        <v>558</v>
      </c>
      <c r="L1446" t="s">
        <v>590</v>
      </c>
      <c r="M1446" t="s">
        <v>577</v>
      </c>
      <c r="N1446" t="s">
        <v>742</v>
      </c>
      <c r="O1446" t="s">
        <v>577</v>
      </c>
      <c r="P1446" t="s">
        <v>742</v>
      </c>
      <c r="Q1446" t="s">
        <v>577</v>
      </c>
      <c r="R1446" t="s">
        <v>577</v>
      </c>
      <c r="S1446" t="s">
        <v>577</v>
      </c>
      <c r="T1446" t="s">
        <v>742</v>
      </c>
      <c r="U1446" t="s">
        <v>577</v>
      </c>
      <c r="V1446" t="s">
        <v>577</v>
      </c>
      <c r="W1446" t="s">
        <v>577</v>
      </c>
      <c r="X1446" t="s">
        <v>742</v>
      </c>
      <c r="Y1446" t="s">
        <v>577</v>
      </c>
      <c r="Z1446" t="s">
        <v>742</v>
      </c>
      <c r="AA1446" t="s">
        <v>577</v>
      </c>
      <c r="AB1446" t="s">
        <v>742</v>
      </c>
      <c r="AC1446" t="s">
        <v>577</v>
      </c>
      <c r="AD1446" t="s">
        <v>577</v>
      </c>
      <c r="AE1446" t="s">
        <v>629</v>
      </c>
      <c r="AF1446">
        <v>2.0</v>
      </c>
      <c r="AG1446">
        <v>4.34E-4</v>
      </c>
    </row>
    <row r="1447">
      <c r="A1447" s="106"/>
      <c r="B1447" s="139"/>
      <c r="C1447" s="106"/>
      <c r="D1447" s="106"/>
      <c r="E1447" s="106"/>
      <c r="F1447">
        <v>2.0</v>
      </c>
      <c r="G1447">
        <v>4.34E-4</v>
      </c>
      <c r="I1447" t="s">
        <v>575</v>
      </c>
      <c r="J1447" t="s">
        <v>586</v>
      </c>
      <c r="K1447" t="s">
        <v>558</v>
      </c>
      <c r="L1447" t="s">
        <v>590</v>
      </c>
      <c r="M1447" t="s">
        <v>577</v>
      </c>
      <c r="N1447" t="s">
        <v>742</v>
      </c>
      <c r="O1447" t="s">
        <v>607</v>
      </c>
      <c r="P1447" t="s">
        <v>607</v>
      </c>
      <c r="Q1447" t="s">
        <v>607</v>
      </c>
      <c r="R1447" t="s">
        <v>602</v>
      </c>
      <c r="S1447">
        <v>2.0</v>
      </c>
      <c r="T1447">
        <v>4.34E-4</v>
      </c>
    </row>
    <row r="1448">
      <c r="A1448" s="106"/>
      <c r="B1448" s="139"/>
      <c r="C1448" s="106"/>
      <c r="D1448" s="106"/>
      <c r="E1448" s="106"/>
      <c r="F1448">
        <v>2.0</v>
      </c>
      <c r="G1448">
        <v>4.34E-4</v>
      </c>
      <c r="I1448" t="s">
        <v>575</v>
      </c>
      <c r="J1448" t="s">
        <v>586</v>
      </c>
      <c r="K1448" t="s">
        <v>558</v>
      </c>
      <c r="L1448" t="s">
        <v>590</v>
      </c>
      <c r="M1448" t="s">
        <v>577</v>
      </c>
      <c r="N1448" t="s">
        <v>742</v>
      </c>
      <c r="O1448" t="s">
        <v>742</v>
      </c>
      <c r="P1448" t="s">
        <v>577</v>
      </c>
      <c r="Q1448" t="s">
        <v>577</v>
      </c>
      <c r="R1448" t="s">
        <v>602</v>
      </c>
      <c r="S1448">
        <v>2.0</v>
      </c>
      <c r="T1448">
        <v>4.34E-4</v>
      </c>
    </row>
    <row r="1449">
      <c r="A1449" s="106"/>
      <c r="B1449" s="139"/>
      <c r="C1449" s="106"/>
      <c r="D1449" s="106"/>
      <c r="E1449" s="106"/>
      <c r="F1449">
        <v>2.0</v>
      </c>
      <c r="G1449">
        <v>4.34E-4</v>
      </c>
      <c r="I1449" t="s">
        <v>575</v>
      </c>
      <c r="J1449" t="s">
        <v>586</v>
      </c>
      <c r="K1449" t="s">
        <v>558</v>
      </c>
      <c r="L1449" t="s">
        <v>590</v>
      </c>
      <c r="M1449" t="s">
        <v>577</v>
      </c>
      <c r="N1449" t="s">
        <v>742</v>
      </c>
      <c r="O1449" t="s">
        <v>742</v>
      </c>
      <c r="P1449" t="s">
        <v>577</v>
      </c>
      <c r="Q1449" t="s">
        <v>629</v>
      </c>
      <c r="R1449">
        <v>2.0</v>
      </c>
      <c r="S1449">
        <v>4.34E-4</v>
      </c>
    </row>
    <row r="1450">
      <c r="A1450" s="106"/>
      <c r="B1450" s="139"/>
      <c r="C1450" s="106"/>
      <c r="D1450" s="106"/>
      <c r="E1450" s="106"/>
      <c r="F1450">
        <v>2.0</v>
      </c>
      <c r="G1450">
        <v>4.34E-4</v>
      </c>
      <c r="I1450" t="s">
        <v>575</v>
      </c>
      <c r="J1450" t="s">
        <v>586</v>
      </c>
      <c r="K1450" t="s">
        <v>558</v>
      </c>
      <c r="L1450" t="s">
        <v>590</v>
      </c>
      <c r="M1450" t="s">
        <v>577</v>
      </c>
      <c r="N1450" t="s">
        <v>742</v>
      </c>
      <c r="O1450" t="s">
        <v>742</v>
      </c>
      <c r="P1450" t="s">
        <v>742</v>
      </c>
      <c r="Q1450" t="s">
        <v>578</v>
      </c>
      <c r="R1450">
        <v>2.0</v>
      </c>
      <c r="S1450">
        <v>4.34E-4</v>
      </c>
    </row>
    <row r="1451">
      <c r="A1451" s="106"/>
      <c r="B1451" s="139"/>
      <c r="C1451" s="106"/>
      <c r="D1451" s="106"/>
      <c r="E1451" s="106"/>
      <c r="F1451">
        <v>2.0</v>
      </c>
      <c r="G1451">
        <v>4.34E-4</v>
      </c>
      <c r="I1451" t="s">
        <v>575</v>
      </c>
      <c r="J1451" t="s">
        <v>586</v>
      </c>
      <c r="K1451" t="s">
        <v>558</v>
      </c>
      <c r="L1451" t="s">
        <v>590</v>
      </c>
      <c r="M1451" t="s">
        <v>577</v>
      </c>
      <c r="N1451" t="s">
        <v>814</v>
      </c>
      <c r="O1451" t="s">
        <v>578</v>
      </c>
      <c r="P1451">
        <v>2.0</v>
      </c>
      <c r="Q1451">
        <v>4.34E-4</v>
      </c>
    </row>
    <row r="1452">
      <c r="A1452" s="106"/>
      <c r="B1452" s="139"/>
      <c r="C1452" s="106"/>
      <c r="D1452" s="106"/>
      <c r="E1452" s="106"/>
      <c r="F1452">
        <v>2.0</v>
      </c>
      <c r="G1452">
        <v>4.34E-4</v>
      </c>
      <c r="I1452" t="s">
        <v>575</v>
      </c>
      <c r="J1452" t="s">
        <v>586</v>
      </c>
      <c r="K1452" t="s">
        <v>558</v>
      </c>
      <c r="L1452" t="s">
        <v>590</v>
      </c>
      <c r="M1452" t="s">
        <v>1077</v>
      </c>
      <c r="N1452" t="s">
        <v>577</v>
      </c>
      <c r="O1452" t="s">
        <v>1077</v>
      </c>
      <c r="P1452" t="s">
        <v>1077</v>
      </c>
      <c r="Q1452" t="s">
        <v>1077</v>
      </c>
      <c r="R1452" t="s">
        <v>1077</v>
      </c>
      <c r="S1452" t="s">
        <v>1077</v>
      </c>
      <c r="T1452" t="s">
        <v>1106</v>
      </c>
      <c r="U1452">
        <v>2.0</v>
      </c>
      <c r="V1452">
        <v>4.34E-4</v>
      </c>
    </row>
    <row r="1453">
      <c r="A1453" s="106"/>
      <c r="B1453" s="139"/>
      <c r="C1453" s="106"/>
      <c r="D1453" s="106"/>
      <c r="E1453" s="106"/>
      <c r="F1453">
        <v>2.0</v>
      </c>
      <c r="G1453">
        <v>4.34E-4</v>
      </c>
      <c r="I1453" t="s">
        <v>575</v>
      </c>
      <c r="J1453" t="s">
        <v>586</v>
      </c>
      <c r="K1453" t="s">
        <v>558</v>
      </c>
      <c r="L1453" t="s">
        <v>590</v>
      </c>
      <c r="M1453" t="s">
        <v>1077</v>
      </c>
      <c r="N1453" t="s">
        <v>1077</v>
      </c>
      <c r="O1453" t="s">
        <v>1106</v>
      </c>
      <c r="P1453">
        <v>2.0</v>
      </c>
      <c r="Q1453">
        <v>4.34E-4</v>
      </c>
    </row>
    <row r="1454">
      <c r="A1454" s="106"/>
      <c r="B1454" s="139"/>
      <c r="C1454" s="106"/>
      <c r="D1454" s="106"/>
      <c r="E1454" s="106"/>
      <c r="F1454">
        <v>2.0</v>
      </c>
      <c r="G1454">
        <v>4.34E-4</v>
      </c>
      <c r="I1454" t="s">
        <v>575</v>
      </c>
      <c r="J1454" t="s">
        <v>586</v>
      </c>
      <c r="K1454" t="s">
        <v>558</v>
      </c>
      <c r="L1454" t="s">
        <v>590</v>
      </c>
      <c r="M1454" t="s">
        <v>1077</v>
      </c>
      <c r="N1454" t="s">
        <v>1077</v>
      </c>
      <c r="O1454" t="s">
        <v>1077</v>
      </c>
      <c r="P1454" t="s">
        <v>1077</v>
      </c>
      <c r="Q1454" t="s">
        <v>577</v>
      </c>
      <c r="R1454" t="s">
        <v>578</v>
      </c>
      <c r="S1454">
        <v>2.0</v>
      </c>
      <c r="T1454">
        <v>4.34E-4</v>
      </c>
    </row>
    <row r="1455">
      <c r="A1455" s="106"/>
      <c r="B1455" s="139"/>
      <c r="C1455" s="106"/>
      <c r="D1455" s="106"/>
      <c r="E1455" s="106"/>
      <c r="F1455">
        <v>2.0</v>
      </c>
      <c r="G1455">
        <v>4.34E-4</v>
      </c>
      <c r="I1455" t="s">
        <v>575</v>
      </c>
      <c r="J1455" t="s">
        <v>586</v>
      </c>
      <c r="K1455" t="s">
        <v>558</v>
      </c>
      <c r="L1455" t="s">
        <v>590</v>
      </c>
      <c r="M1455" t="s">
        <v>1077</v>
      </c>
      <c r="N1455" t="s">
        <v>1077</v>
      </c>
      <c r="O1455" t="s">
        <v>1077</v>
      </c>
      <c r="P1455" t="s">
        <v>1077</v>
      </c>
      <c r="Q1455" t="s">
        <v>1077</v>
      </c>
      <c r="R1455" t="s">
        <v>1077</v>
      </c>
      <c r="S1455" t="s">
        <v>1077</v>
      </c>
      <c r="T1455" t="s">
        <v>1077</v>
      </c>
      <c r="U1455" t="s">
        <v>1106</v>
      </c>
      <c r="V1455">
        <v>2.0</v>
      </c>
      <c r="W1455">
        <v>4.34E-4</v>
      </c>
    </row>
    <row r="1456">
      <c r="A1456" s="106"/>
      <c r="B1456" s="139"/>
      <c r="C1456" s="106"/>
      <c r="D1456" s="106"/>
      <c r="E1456" s="106"/>
      <c r="F1456">
        <v>2.0</v>
      </c>
      <c r="G1456">
        <v>4.34E-4</v>
      </c>
      <c r="I1456" t="s">
        <v>575</v>
      </c>
      <c r="J1456" t="s">
        <v>586</v>
      </c>
      <c r="K1456" t="s">
        <v>558</v>
      </c>
      <c r="L1456" t="s">
        <v>590</v>
      </c>
      <c r="M1456" t="s">
        <v>607</v>
      </c>
      <c r="N1456" t="s">
        <v>675</v>
      </c>
      <c r="O1456">
        <v>2.0</v>
      </c>
      <c r="P1456">
        <v>4.34E-4</v>
      </c>
    </row>
    <row r="1457">
      <c r="A1457" s="106"/>
      <c r="B1457" s="139"/>
      <c r="C1457" s="106"/>
      <c r="D1457" s="106"/>
      <c r="E1457" s="106"/>
      <c r="F1457">
        <v>2.0</v>
      </c>
      <c r="G1457">
        <v>4.34E-4</v>
      </c>
      <c r="I1457" t="s">
        <v>575</v>
      </c>
      <c r="J1457" t="s">
        <v>586</v>
      </c>
      <c r="K1457" t="s">
        <v>558</v>
      </c>
      <c r="L1457" t="s">
        <v>590</v>
      </c>
      <c r="M1457" t="s">
        <v>607</v>
      </c>
      <c r="N1457" t="s">
        <v>1042</v>
      </c>
      <c r="O1457" t="s">
        <v>578</v>
      </c>
      <c r="P1457">
        <v>2.0</v>
      </c>
      <c r="Q1457">
        <v>4.34E-4</v>
      </c>
    </row>
    <row r="1458">
      <c r="A1458" s="106"/>
      <c r="B1458" s="139"/>
      <c r="C1458" s="106"/>
      <c r="D1458" s="106"/>
      <c r="E1458" s="106"/>
      <c r="F1458">
        <v>2.0</v>
      </c>
      <c r="G1458">
        <v>4.34E-4</v>
      </c>
      <c r="I1458" t="s">
        <v>575</v>
      </c>
      <c r="J1458" t="s">
        <v>586</v>
      </c>
      <c r="K1458" t="s">
        <v>558</v>
      </c>
      <c r="L1458" t="s">
        <v>590</v>
      </c>
      <c r="M1458" t="s">
        <v>607</v>
      </c>
      <c r="N1458" t="s">
        <v>577</v>
      </c>
      <c r="O1458" t="s">
        <v>577</v>
      </c>
      <c r="P1458" t="s">
        <v>577</v>
      </c>
      <c r="Q1458" t="s">
        <v>577</v>
      </c>
      <c r="R1458" t="s">
        <v>577</v>
      </c>
      <c r="S1458" t="s">
        <v>577</v>
      </c>
      <c r="T1458" t="s">
        <v>577</v>
      </c>
      <c r="U1458" t="s">
        <v>577</v>
      </c>
      <c r="V1458" t="s">
        <v>577</v>
      </c>
      <c r="W1458" t="s">
        <v>578</v>
      </c>
      <c r="X1458">
        <v>2.0</v>
      </c>
      <c r="Y1458">
        <v>4.34E-4</v>
      </c>
    </row>
    <row r="1459">
      <c r="A1459" s="106"/>
      <c r="B1459" s="139"/>
      <c r="C1459" s="106"/>
      <c r="D1459" s="106"/>
      <c r="E1459" s="106"/>
      <c r="F1459">
        <v>2.0</v>
      </c>
      <c r="G1459">
        <v>4.34E-4</v>
      </c>
      <c r="I1459" t="s">
        <v>575</v>
      </c>
      <c r="J1459" t="s">
        <v>586</v>
      </c>
      <c r="K1459" t="s">
        <v>558</v>
      </c>
      <c r="L1459" t="s">
        <v>590</v>
      </c>
      <c r="M1459" t="s">
        <v>607</v>
      </c>
      <c r="N1459" t="s">
        <v>577</v>
      </c>
      <c r="O1459" t="s">
        <v>577</v>
      </c>
      <c r="P1459" t="s">
        <v>577</v>
      </c>
      <c r="Q1459" t="s">
        <v>577</v>
      </c>
      <c r="R1459" t="s">
        <v>577</v>
      </c>
      <c r="S1459" t="s">
        <v>577</v>
      </c>
      <c r="T1459" t="s">
        <v>577</v>
      </c>
      <c r="U1459" t="s">
        <v>577</v>
      </c>
      <c r="V1459" t="s">
        <v>577</v>
      </c>
      <c r="W1459" t="s">
        <v>577</v>
      </c>
      <c r="X1459" t="s">
        <v>577</v>
      </c>
      <c r="Y1459" t="s">
        <v>577</v>
      </c>
      <c r="Z1459" t="s">
        <v>577</v>
      </c>
      <c r="AA1459" t="s">
        <v>577</v>
      </c>
      <c r="AB1459" t="s">
        <v>577</v>
      </c>
      <c r="AC1459" t="s">
        <v>577</v>
      </c>
      <c r="AD1459" t="s">
        <v>607</v>
      </c>
      <c r="AE1459" t="s">
        <v>577</v>
      </c>
      <c r="AF1459" t="s">
        <v>607</v>
      </c>
      <c r="AG1459" t="s">
        <v>602</v>
      </c>
      <c r="AH1459">
        <v>2.0</v>
      </c>
      <c r="AI1459">
        <v>4.34E-4</v>
      </c>
    </row>
    <row r="1460">
      <c r="A1460" s="106"/>
      <c r="B1460" s="139"/>
      <c r="C1460" s="106"/>
      <c r="D1460" s="106"/>
      <c r="E1460" s="106"/>
      <c r="F1460">
        <v>2.0</v>
      </c>
      <c r="G1460">
        <v>4.34E-4</v>
      </c>
      <c r="I1460" t="s">
        <v>575</v>
      </c>
      <c r="J1460" t="s">
        <v>586</v>
      </c>
      <c r="K1460" t="s">
        <v>558</v>
      </c>
      <c r="L1460" t="s">
        <v>590</v>
      </c>
      <c r="M1460" t="s">
        <v>607</v>
      </c>
      <c r="N1460" t="s">
        <v>577</v>
      </c>
      <c r="O1460" t="s">
        <v>577</v>
      </c>
      <c r="P1460" t="s">
        <v>577</v>
      </c>
      <c r="Q1460" t="s">
        <v>577</v>
      </c>
      <c r="R1460" t="s">
        <v>577</v>
      </c>
      <c r="S1460" t="s">
        <v>577</v>
      </c>
      <c r="T1460" t="s">
        <v>577</v>
      </c>
      <c r="U1460" t="s">
        <v>577</v>
      </c>
      <c r="V1460" t="s">
        <v>577</v>
      </c>
      <c r="W1460" t="s">
        <v>577</v>
      </c>
      <c r="X1460" t="s">
        <v>577</v>
      </c>
      <c r="Y1460" t="s">
        <v>577</v>
      </c>
      <c r="Z1460" t="s">
        <v>577</v>
      </c>
      <c r="AA1460" t="s">
        <v>577</v>
      </c>
      <c r="AB1460" t="s">
        <v>607</v>
      </c>
      <c r="AC1460" t="s">
        <v>577</v>
      </c>
      <c r="AD1460" t="s">
        <v>578</v>
      </c>
      <c r="AE1460">
        <v>2.0</v>
      </c>
      <c r="AF1460">
        <v>4.34E-4</v>
      </c>
    </row>
    <row r="1461">
      <c r="A1461" s="106"/>
      <c r="B1461" s="139"/>
      <c r="C1461" s="106"/>
      <c r="D1461" s="106"/>
      <c r="E1461" s="106"/>
      <c r="F1461">
        <v>2.0</v>
      </c>
      <c r="G1461">
        <v>4.34E-4</v>
      </c>
      <c r="I1461" t="s">
        <v>575</v>
      </c>
      <c r="J1461" t="s">
        <v>586</v>
      </c>
      <c r="K1461" t="s">
        <v>558</v>
      </c>
      <c r="L1461" t="s">
        <v>590</v>
      </c>
      <c r="M1461" t="s">
        <v>607</v>
      </c>
      <c r="N1461" t="s">
        <v>577</v>
      </c>
      <c r="O1461" t="s">
        <v>577</v>
      </c>
      <c r="P1461" t="s">
        <v>577</v>
      </c>
      <c r="Q1461" t="s">
        <v>577</v>
      </c>
      <c r="R1461" t="s">
        <v>577</v>
      </c>
      <c r="S1461" t="s">
        <v>577</v>
      </c>
      <c r="T1461" t="s">
        <v>577</v>
      </c>
      <c r="U1461" t="s">
        <v>577</v>
      </c>
      <c r="V1461" t="s">
        <v>577</v>
      </c>
      <c r="W1461" t="s">
        <v>577</v>
      </c>
      <c r="X1461" t="s">
        <v>577</v>
      </c>
      <c r="Y1461" t="s">
        <v>742</v>
      </c>
      <c r="Z1461" t="s">
        <v>578</v>
      </c>
      <c r="AA1461">
        <v>2.0</v>
      </c>
      <c r="AB1461">
        <v>4.34E-4</v>
      </c>
    </row>
    <row r="1462">
      <c r="A1462" s="106"/>
      <c r="B1462" s="139"/>
      <c r="C1462" s="106"/>
      <c r="D1462" s="106"/>
      <c r="E1462" s="106"/>
      <c r="F1462">
        <v>2.0</v>
      </c>
      <c r="G1462">
        <v>4.34E-4</v>
      </c>
      <c r="I1462" t="s">
        <v>575</v>
      </c>
      <c r="J1462" t="s">
        <v>586</v>
      </c>
      <c r="K1462" t="s">
        <v>558</v>
      </c>
      <c r="L1462" t="s">
        <v>590</v>
      </c>
      <c r="M1462" t="s">
        <v>607</v>
      </c>
      <c r="N1462" t="s">
        <v>577</v>
      </c>
      <c r="O1462" t="s">
        <v>577</v>
      </c>
      <c r="P1462" t="s">
        <v>577</v>
      </c>
      <c r="Q1462" t="s">
        <v>577</v>
      </c>
      <c r="R1462" t="s">
        <v>577</v>
      </c>
      <c r="S1462" t="s">
        <v>577</v>
      </c>
      <c r="T1462" t="s">
        <v>577</v>
      </c>
      <c r="U1462" t="s">
        <v>607</v>
      </c>
      <c r="V1462" t="s">
        <v>578</v>
      </c>
      <c r="W1462">
        <v>2.0</v>
      </c>
      <c r="X1462">
        <v>4.34E-4</v>
      </c>
    </row>
    <row r="1463">
      <c r="A1463" s="106"/>
      <c r="B1463" s="139"/>
      <c r="C1463" s="106"/>
      <c r="D1463" s="106"/>
      <c r="E1463" s="106"/>
      <c r="F1463">
        <v>2.0</v>
      </c>
      <c r="G1463">
        <v>4.34E-4</v>
      </c>
      <c r="I1463" t="s">
        <v>575</v>
      </c>
      <c r="J1463" t="s">
        <v>586</v>
      </c>
      <c r="K1463" t="s">
        <v>558</v>
      </c>
      <c r="L1463" t="s">
        <v>590</v>
      </c>
      <c r="M1463" t="s">
        <v>607</v>
      </c>
      <c r="N1463" t="s">
        <v>577</v>
      </c>
      <c r="O1463" t="s">
        <v>577</v>
      </c>
      <c r="P1463" t="s">
        <v>577</v>
      </c>
      <c r="Q1463" t="s">
        <v>577</v>
      </c>
      <c r="R1463" t="s">
        <v>577</v>
      </c>
      <c r="S1463" t="s">
        <v>577</v>
      </c>
      <c r="T1463" t="s">
        <v>577</v>
      </c>
      <c r="U1463" t="s">
        <v>607</v>
      </c>
      <c r="V1463" t="s">
        <v>577</v>
      </c>
      <c r="W1463" t="s">
        <v>578</v>
      </c>
      <c r="X1463">
        <v>2.0</v>
      </c>
      <c r="Y1463">
        <v>4.34E-4</v>
      </c>
    </row>
    <row r="1464">
      <c r="A1464" s="106"/>
      <c r="B1464" s="139"/>
      <c r="C1464" s="106"/>
      <c r="D1464" s="106"/>
      <c r="E1464" s="106"/>
      <c r="F1464">
        <v>2.0</v>
      </c>
      <c r="G1464">
        <v>4.34E-4</v>
      </c>
      <c r="I1464" t="s">
        <v>575</v>
      </c>
      <c r="J1464" t="s">
        <v>586</v>
      </c>
      <c r="K1464" t="s">
        <v>558</v>
      </c>
      <c r="L1464" t="s">
        <v>590</v>
      </c>
      <c r="M1464" t="s">
        <v>607</v>
      </c>
      <c r="N1464" t="s">
        <v>577</v>
      </c>
      <c r="O1464" t="s">
        <v>577</v>
      </c>
      <c r="P1464" t="s">
        <v>577</v>
      </c>
      <c r="Q1464" t="s">
        <v>577</v>
      </c>
      <c r="R1464" t="s">
        <v>577</v>
      </c>
      <c r="S1464" t="s">
        <v>577</v>
      </c>
      <c r="T1464" t="s">
        <v>577</v>
      </c>
      <c r="U1464" t="s">
        <v>607</v>
      </c>
      <c r="V1464" t="s">
        <v>577</v>
      </c>
      <c r="W1464" t="s">
        <v>577</v>
      </c>
      <c r="X1464" t="s">
        <v>577</v>
      </c>
      <c r="Y1464" t="s">
        <v>602</v>
      </c>
      <c r="Z1464">
        <v>2.0</v>
      </c>
      <c r="AA1464">
        <v>4.34E-4</v>
      </c>
    </row>
    <row r="1465">
      <c r="A1465" s="106"/>
      <c r="B1465" s="139"/>
      <c r="C1465" s="106"/>
      <c r="D1465" s="106"/>
      <c r="E1465" s="106"/>
      <c r="F1465">
        <v>2.0</v>
      </c>
      <c r="G1465">
        <v>4.34E-4</v>
      </c>
      <c r="I1465" t="s">
        <v>575</v>
      </c>
      <c r="J1465" t="s">
        <v>586</v>
      </c>
      <c r="K1465" t="s">
        <v>558</v>
      </c>
      <c r="L1465" t="s">
        <v>590</v>
      </c>
      <c r="M1465" t="s">
        <v>607</v>
      </c>
      <c r="N1465" t="s">
        <v>577</v>
      </c>
      <c r="O1465" t="s">
        <v>577</v>
      </c>
      <c r="P1465" t="s">
        <v>577</v>
      </c>
      <c r="Q1465" t="s">
        <v>577</v>
      </c>
      <c r="R1465" t="s">
        <v>577</v>
      </c>
      <c r="S1465" t="s">
        <v>607</v>
      </c>
      <c r="T1465" t="s">
        <v>577</v>
      </c>
      <c r="U1465" t="s">
        <v>577</v>
      </c>
      <c r="V1465" t="s">
        <v>577</v>
      </c>
      <c r="W1465" t="s">
        <v>578</v>
      </c>
      <c r="X1465">
        <v>2.0</v>
      </c>
      <c r="Y1465">
        <v>4.34E-4</v>
      </c>
    </row>
    <row r="1466">
      <c r="A1466" s="106"/>
      <c r="B1466" s="139"/>
      <c r="C1466" s="106"/>
      <c r="D1466" s="106"/>
      <c r="E1466" s="106"/>
      <c r="F1466">
        <v>2.0</v>
      </c>
      <c r="G1466">
        <v>4.34E-4</v>
      </c>
      <c r="I1466" t="s">
        <v>575</v>
      </c>
      <c r="J1466" t="s">
        <v>586</v>
      </c>
      <c r="K1466" t="s">
        <v>558</v>
      </c>
      <c r="L1466" t="s">
        <v>590</v>
      </c>
      <c r="M1466" t="s">
        <v>607</v>
      </c>
      <c r="N1466" t="s">
        <v>577</v>
      </c>
      <c r="O1466" t="s">
        <v>577</v>
      </c>
      <c r="P1466" t="s">
        <v>577</v>
      </c>
      <c r="Q1466" t="s">
        <v>577</v>
      </c>
      <c r="R1466" t="s">
        <v>577</v>
      </c>
      <c r="S1466" t="s">
        <v>607</v>
      </c>
      <c r="T1466" t="s">
        <v>577</v>
      </c>
      <c r="U1466" t="s">
        <v>577</v>
      </c>
      <c r="V1466" t="s">
        <v>577</v>
      </c>
      <c r="W1466" t="s">
        <v>577</v>
      </c>
      <c r="X1466" t="s">
        <v>578</v>
      </c>
      <c r="Y1466">
        <v>2.0</v>
      </c>
      <c r="Z1466">
        <v>4.34E-4</v>
      </c>
    </row>
    <row r="1467">
      <c r="A1467" s="106"/>
      <c r="B1467" s="139"/>
      <c r="C1467" s="106"/>
      <c r="D1467" s="106"/>
      <c r="E1467" s="106"/>
      <c r="F1467">
        <v>2.0</v>
      </c>
      <c r="G1467">
        <v>4.34E-4</v>
      </c>
      <c r="I1467" t="s">
        <v>575</v>
      </c>
      <c r="J1467" t="s">
        <v>586</v>
      </c>
      <c r="K1467" t="s">
        <v>558</v>
      </c>
      <c r="L1467" t="s">
        <v>590</v>
      </c>
      <c r="M1467" t="s">
        <v>607</v>
      </c>
      <c r="N1467" t="s">
        <v>577</v>
      </c>
      <c r="O1467" t="s">
        <v>577</v>
      </c>
      <c r="P1467" t="s">
        <v>577</v>
      </c>
      <c r="Q1467" t="s">
        <v>577</v>
      </c>
      <c r="R1467" t="s">
        <v>607</v>
      </c>
      <c r="S1467" t="s">
        <v>577</v>
      </c>
      <c r="T1467" t="s">
        <v>578</v>
      </c>
      <c r="U1467">
        <v>2.0</v>
      </c>
      <c r="V1467">
        <v>4.34E-4</v>
      </c>
    </row>
    <row r="1468">
      <c r="A1468" s="106"/>
      <c r="B1468" s="139"/>
      <c r="C1468" s="106"/>
      <c r="D1468" s="106"/>
      <c r="E1468" s="106"/>
      <c r="F1468">
        <v>2.0</v>
      </c>
      <c r="G1468">
        <v>4.34E-4</v>
      </c>
      <c r="I1468" t="s">
        <v>575</v>
      </c>
      <c r="J1468" t="s">
        <v>586</v>
      </c>
      <c r="K1468" t="s">
        <v>558</v>
      </c>
      <c r="L1468" t="s">
        <v>590</v>
      </c>
      <c r="M1468" t="s">
        <v>607</v>
      </c>
      <c r="N1468" t="s">
        <v>577</v>
      </c>
      <c r="O1468" t="s">
        <v>577</v>
      </c>
      <c r="P1468" t="s">
        <v>577</v>
      </c>
      <c r="Q1468" t="s">
        <v>577</v>
      </c>
      <c r="R1468" t="s">
        <v>607</v>
      </c>
      <c r="S1468" t="s">
        <v>577</v>
      </c>
      <c r="T1468" t="s">
        <v>577</v>
      </c>
      <c r="U1468" t="s">
        <v>607</v>
      </c>
      <c r="V1468" t="s">
        <v>607</v>
      </c>
      <c r="W1468" t="s">
        <v>607</v>
      </c>
      <c r="X1468" t="s">
        <v>607</v>
      </c>
      <c r="Y1468" t="s">
        <v>607</v>
      </c>
      <c r="Z1468" t="s">
        <v>607</v>
      </c>
      <c r="AA1468" t="s">
        <v>602</v>
      </c>
      <c r="AB1468">
        <v>2.0</v>
      </c>
      <c r="AC1468">
        <v>4.34E-4</v>
      </c>
    </row>
    <row r="1469">
      <c r="A1469" s="106"/>
      <c r="B1469" s="139"/>
      <c r="C1469" s="106"/>
      <c r="D1469" s="106"/>
      <c r="E1469" s="106"/>
      <c r="F1469">
        <v>2.0</v>
      </c>
      <c r="G1469">
        <v>4.34E-4</v>
      </c>
      <c r="I1469" t="s">
        <v>575</v>
      </c>
      <c r="J1469" t="s">
        <v>586</v>
      </c>
      <c r="K1469" t="s">
        <v>558</v>
      </c>
      <c r="L1469" t="s">
        <v>590</v>
      </c>
      <c r="M1469" t="s">
        <v>607</v>
      </c>
      <c r="N1469" t="s">
        <v>577</v>
      </c>
      <c r="O1469" t="s">
        <v>577</v>
      </c>
      <c r="P1469" t="s">
        <v>577</v>
      </c>
      <c r="Q1469" t="s">
        <v>577</v>
      </c>
      <c r="R1469" t="s">
        <v>607</v>
      </c>
      <c r="S1469" t="s">
        <v>607</v>
      </c>
      <c r="T1469" t="s">
        <v>577</v>
      </c>
      <c r="U1469" t="s">
        <v>578</v>
      </c>
      <c r="V1469">
        <v>2.0</v>
      </c>
      <c r="W1469">
        <v>4.34E-4</v>
      </c>
    </row>
    <row r="1470">
      <c r="A1470" s="106"/>
      <c r="B1470" s="139"/>
      <c r="C1470" s="106"/>
      <c r="D1470" s="106"/>
      <c r="E1470" s="106"/>
      <c r="F1470">
        <v>2.0</v>
      </c>
      <c r="G1470">
        <v>4.34E-4</v>
      </c>
      <c r="I1470" t="s">
        <v>575</v>
      </c>
      <c r="J1470" t="s">
        <v>586</v>
      </c>
      <c r="K1470" t="s">
        <v>558</v>
      </c>
      <c r="L1470" t="s">
        <v>590</v>
      </c>
      <c r="M1470" t="s">
        <v>607</v>
      </c>
      <c r="N1470" t="s">
        <v>577</v>
      </c>
      <c r="O1470" t="s">
        <v>577</v>
      </c>
      <c r="P1470" t="s">
        <v>577</v>
      </c>
      <c r="Q1470" t="s">
        <v>577</v>
      </c>
      <c r="R1470" t="s">
        <v>607</v>
      </c>
      <c r="S1470" t="s">
        <v>607</v>
      </c>
      <c r="T1470" t="s">
        <v>607</v>
      </c>
      <c r="U1470" t="s">
        <v>607</v>
      </c>
      <c r="V1470" t="s">
        <v>607</v>
      </c>
      <c r="W1470" t="s">
        <v>607</v>
      </c>
      <c r="X1470" t="s">
        <v>602</v>
      </c>
      <c r="Y1470">
        <v>2.0</v>
      </c>
      <c r="Z1470">
        <v>4.34E-4</v>
      </c>
    </row>
    <row r="1471">
      <c r="A1471" s="106"/>
      <c r="B1471" s="139"/>
      <c r="C1471" s="106"/>
      <c r="D1471" s="106"/>
      <c r="E1471" s="106"/>
      <c r="F1471">
        <v>2.0</v>
      </c>
      <c r="G1471">
        <v>4.34E-4</v>
      </c>
      <c r="I1471" t="s">
        <v>575</v>
      </c>
      <c r="J1471" t="s">
        <v>586</v>
      </c>
      <c r="K1471" t="s">
        <v>558</v>
      </c>
      <c r="L1471" t="s">
        <v>590</v>
      </c>
      <c r="M1471" t="s">
        <v>607</v>
      </c>
      <c r="N1471" t="s">
        <v>577</v>
      </c>
      <c r="O1471" t="s">
        <v>577</v>
      </c>
      <c r="P1471" t="s">
        <v>577</v>
      </c>
      <c r="Q1471" t="s">
        <v>607</v>
      </c>
      <c r="R1471" t="s">
        <v>577</v>
      </c>
      <c r="S1471" t="s">
        <v>577</v>
      </c>
      <c r="T1471" t="s">
        <v>607</v>
      </c>
      <c r="U1471" t="s">
        <v>577</v>
      </c>
      <c r="V1471" t="s">
        <v>607</v>
      </c>
      <c r="W1471" t="s">
        <v>577</v>
      </c>
      <c r="X1471" t="s">
        <v>577</v>
      </c>
      <c r="Y1471" t="s">
        <v>577</v>
      </c>
      <c r="Z1471" t="s">
        <v>607</v>
      </c>
      <c r="AA1471" t="s">
        <v>607</v>
      </c>
      <c r="AB1471" t="s">
        <v>607</v>
      </c>
      <c r="AC1471" t="s">
        <v>577</v>
      </c>
      <c r="AD1471" t="s">
        <v>607</v>
      </c>
      <c r="AE1471" t="s">
        <v>607</v>
      </c>
      <c r="AF1471" t="s">
        <v>577</v>
      </c>
      <c r="AG1471" t="s">
        <v>577</v>
      </c>
      <c r="AH1471" t="s">
        <v>577</v>
      </c>
      <c r="AI1471" t="s">
        <v>607</v>
      </c>
      <c r="AJ1471" t="s">
        <v>993</v>
      </c>
      <c r="AK1471" t="s">
        <v>993</v>
      </c>
      <c r="AL1471" t="s">
        <v>607</v>
      </c>
      <c r="AM1471" t="s">
        <v>578</v>
      </c>
      <c r="AN1471">
        <v>2.0</v>
      </c>
      <c r="AO1471">
        <v>4.34E-4</v>
      </c>
    </row>
    <row r="1472">
      <c r="A1472" s="106"/>
      <c r="B1472" s="139"/>
      <c r="C1472" s="106"/>
      <c r="D1472" s="106"/>
      <c r="E1472" s="106"/>
      <c r="F1472">
        <v>2.0</v>
      </c>
      <c r="G1472">
        <v>4.34E-4</v>
      </c>
      <c r="I1472" t="s">
        <v>575</v>
      </c>
      <c r="J1472" t="s">
        <v>586</v>
      </c>
      <c r="K1472" t="s">
        <v>558</v>
      </c>
      <c r="L1472" t="s">
        <v>590</v>
      </c>
      <c r="M1472" t="s">
        <v>607</v>
      </c>
      <c r="N1472" t="s">
        <v>577</v>
      </c>
      <c r="O1472" t="s">
        <v>577</v>
      </c>
      <c r="P1472" t="s">
        <v>577</v>
      </c>
      <c r="Q1472" t="s">
        <v>607</v>
      </c>
      <c r="R1472" t="s">
        <v>577</v>
      </c>
      <c r="S1472" t="s">
        <v>602</v>
      </c>
      <c r="T1472">
        <v>2.0</v>
      </c>
      <c r="U1472">
        <v>4.34E-4</v>
      </c>
    </row>
    <row r="1473">
      <c r="A1473" s="106"/>
      <c r="B1473" s="139"/>
      <c r="C1473" s="106"/>
      <c r="D1473" s="106"/>
      <c r="E1473" s="106"/>
      <c r="F1473">
        <v>2.0</v>
      </c>
      <c r="G1473">
        <v>4.34E-4</v>
      </c>
      <c r="I1473" t="s">
        <v>575</v>
      </c>
      <c r="J1473" t="s">
        <v>586</v>
      </c>
      <c r="K1473" t="s">
        <v>558</v>
      </c>
      <c r="L1473" t="s">
        <v>590</v>
      </c>
      <c r="M1473" t="s">
        <v>607</v>
      </c>
      <c r="N1473" t="s">
        <v>577</v>
      </c>
      <c r="O1473" t="s">
        <v>577</v>
      </c>
      <c r="P1473" t="s">
        <v>577</v>
      </c>
      <c r="Q1473" t="s">
        <v>607</v>
      </c>
      <c r="R1473" t="s">
        <v>602</v>
      </c>
      <c r="S1473">
        <v>2.0</v>
      </c>
      <c r="T1473">
        <v>4.34E-4</v>
      </c>
    </row>
    <row r="1474">
      <c r="A1474" s="106"/>
      <c r="B1474" s="139"/>
      <c r="C1474" s="106"/>
      <c r="D1474" s="106"/>
      <c r="E1474" s="106"/>
      <c r="F1474">
        <v>2.0</v>
      </c>
      <c r="G1474">
        <v>4.34E-4</v>
      </c>
      <c r="I1474" t="s">
        <v>575</v>
      </c>
      <c r="J1474" t="s">
        <v>586</v>
      </c>
      <c r="K1474" t="s">
        <v>558</v>
      </c>
      <c r="L1474" t="s">
        <v>590</v>
      </c>
      <c r="M1474" t="s">
        <v>607</v>
      </c>
      <c r="N1474" t="s">
        <v>577</v>
      </c>
      <c r="O1474" t="s">
        <v>577</v>
      </c>
      <c r="P1474" t="s">
        <v>577</v>
      </c>
      <c r="Q1474" t="s">
        <v>607</v>
      </c>
      <c r="R1474" t="s">
        <v>607</v>
      </c>
      <c r="S1474" t="s">
        <v>607</v>
      </c>
      <c r="T1474" t="s">
        <v>577</v>
      </c>
      <c r="U1474" t="s">
        <v>602</v>
      </c>
      <c r="V1474">
        <v>2.0</v>
      </c>
      <c r="W1474">
        <v>4.34E-4</v>
      </c>
    </row>
    <row r="1475">
      <c r="A1475" s="106"/>
      <c r="B1475" s="139"/>
      <c r="C1475" s="106"/>
      <c r="D1475" s="106"/>
      <c r="E1475" s="106"/>
      <c r="F1475">
        <v>2.0</v>
      </c>
      <c r="G1475">
        <v>4.34E-4</v>
      </c>
      <c r="I1475" t="s">
        <v>575</v>
      </c>
      <c r="J1475" t="s">
        <v>586</v>
      </c>
      <c r="K1475" t="s">
        <v>558</v>
      </c>
      <c r="L1475" t="s">
        <v>590</v>
      </c>
      <c r="M1475" t="s">
        <v>607</v>
      </c>
      <c r="N1475" t="s">
        <v>577</v>
      </c>
      <c r="O1475" t="s">
        <v>577</v>
      </c>
      <c r="P1475" t="s">
        <v>577</v>
      </c>
      <c r="Q1475" t="s">
        <v>607</v>
      </c>
      <c r="R1475" t="s">
        <v>607</v>
      </c>
      <c r="S1475" t="s">
        <v>607</v>
      </c>
      <c r="T1475" t="s">
        <v>607</v>
      </c>
      <c r="U1475" t="s">
        <v>577</v>
      </c>
      <c r="V1475" t="s">
        <v>607</v>
      </c>
      <c r="W1475" t="s">
        <v>607</v>
      </c>
      <c r="X1475" t="s">
        <v>577</v>
      </c>
      <c r="Y1475" t="s">
        <v>577</v>
      </c>
      <c r="Z1475" t="s">
        <v>577</v>
      </c>
      <c r="AA1475" t="s">
        <v>607</v>
      </c>
      <c r="AB1475" t="s">
        <v>993</v>
      </c>
      <c r="AC1475" t="s">
        <v>993</v>
      </c>
      <c r="AD1475" t="s">
        <v>607</v>
      </c>
      <c r="AE1475" t="s">
        <v>578</v>
      </c>
      <c r="AF1475">
        <v>2.0</v>
      </c>
      <c r="AG1475">
        <v>4.34E-4</v>
      </c>
    </row>
    <row r="1476">
      <c r="A1476" s="106"/>
      <c r="B1476" s="139"/>
      <c r="C1476" s="106"/>
      <c r="D1476" s="106"/>
      <c r="E1476" s="106"/>
      <c r="F1476">
        <v>2.0</v>
      </c>
      <c r="G1476">
        <v>4.34E-4</v>
      </c>
      <c r="I1476" t="s">
        <v>575</v>
      </c>
      <c r="J1476" t="s">
        <v>586</v>
      </c>
      <c r="K1476" t="s">
        <v>558</v>
      </c>
      <c r="L1476" t="s">
        <v>590</v>
      </c>
      <c r="M1476" t="s">
        <v>607</v>
      </c>
      <c r="N1476" t="s">
        <v>577</v>
      </c>
      <c r="O1476" t="s">
        <v>577</v>
      </c>
      <c r="P1476" t="s">
        <v>607</v>
      </c>
      <c r="Q1476" t="s">
        <v>578</v>
      </c>
      <c r="R1476">
        <v>2.0</v>
      </c>
      <c r="S1476">
        <v>4.34E-4</v>
      </c>
    </row>
    <row r="1477">
      <c r="A1477" s="106"/>
      <c r="B1477" s="139"/>
      <c r="C1477" s="106"/>
      <c r="D1477" s="106"/>
      <c r="E1477" s="106"/>
      <c r="F1477">
        <v>2.0</v>
      </c>
      <c r="G1477">
        <v>4.34E-4</v>
      </c>
      <c r="I1477" t="s">
        <v>575</v>
      </c>
      <c r="J1477" t="s">
        <v>586</v>
      </c>
      <c r="K1477" t="s">
        <v>558</v>
      </c>
      <c r="L1477" t="s">
        <v>590</v>
      </c>
      <c r="M1477" t="s">
        <v>607</v>
      </c>
      <c r="N1477" t="s">
        <v>577</v>
      </c>
      <c r="O1477" t="s">
        <v>577</v>
      </c>
      <c r="P1477" t="s">
        <v>607</v>
      </c>
      <c r="Q1477" t="s">
        <v>577</v>
      </c>
      <c r="R1477" t="s">
        <v>577</v>
      </c>
      <c r="S1477" t="s">
        <v>578</v>
      </c>
      <c r="T1477">
        <v>2.0</v>
      </c>
      <c r="U1477">
        <v>4.34E-4</v>
      </c>
    </row>
    <row r="1478">
      <c r="A1478" s="106"/>
      <c r="B1478" s="139"/>
      <c r="C1478" s="106"/>
      <c r="D1478" s="106"/>
      <c r="E1478" s="106"/>
      <c r="F1478">
        <v>2.0</v>
      </c>
      <c r="G1478">
        <v>4.34E-4</v>
      </c>
      <c r="I1478" t="s">
        <v>575</v>
      </c>
      <c r="J1478" t="s">
        <v>586</v>
      </c>
      <c r="K1478" t="s">
        <v>558</v>
      </c>
      <c r="L1478" t="s">
        <v>590</v>
      </c>
      <c r="M1478" t="s">
        <v>607</v>
      </c>
      <c r="N1478" t="s">
        <v>577</v>
      </c>
      <c r="O1478" t="s">
        <v>577</v>
      </c>
      <c r="P1478" t="s">
        <v>607</v>
      </c>
      <c r="Q1478" t="s">
        <v>577</v>
      </c>
      <c r="R1478" t="s">
        <v>607</v>
      </c>
      <c r="S1478" t="s">
        <v>577</v>
      </c>
      <c r="T1478" t="s">
        <v>577</v>
      </c>
      <c r="U1478" t="s">
        <v>577</v>
      </c>
      <c r="V1478" t="s">
        <v>607</v>
      </c>
      <c r="W1478" t="s">
        <v>607</v>
      </c>
      <c r="X1478" t="s">
        <v>607</v>
      </c>
      <c r="Y1478" t="s">
        <v>607</v>
      </c>
      <c r="Z1478" t="s">
        <v>607</v>
      </c>
      <c r="AA1478" t="s">
        <v>607</v>
      </c>
      <c r="AB1478" t="s">
        <v>577</v>
      </c>
      <c r="AC1478" t="s">
        <v>577</v>
      </c>
      <c r="AD1478" t="s">
        <v>577</v>
      </c>
      <c r="AE1478" t="s">
        <v>607</v>
      </c>
      <c r="AF1478" t="s">
        <v>607</v>
      </c>
      <c r="AG1478" t="s">
        <v>602</v>
      </c>
      <c r="AH1478">
        <v>2.0</v>
      </c>
      <c r="AI1478">
        <v>4.34E-4</v>
      </c>
    </row>
    <row r="1479">
      <c r="A1479" s="106"/>
      <c r="B1479" s="139"/>
      <c r="C1479" s="106"/>
      <c r="D1479" s="106"/>
      <c r="E1479" s="106"/>
      <c r="F1479">
        <v>2.0</v>
      </c>
      <c r="G1479">
        <v>4.34E-4</v>
      </c>
      <c r="I1479" t="s">
        <v>575</v>
      </c>
      <c r="J1479" t="s">
        <v>586</v>
      </c>
      <c r="K1479" t="s">
        <v>558</v>
      </c>
      <c r="L1479" t="s">
        <v>590</v>
      </c>
      <c r="M1479" t="s">
        <v>607</v>
      </c>
      <c r="N1479" t="s">
        <v>577</v>
      </c>
      <c r="O1479" t="s">
        <v>577</v>
      </c>
      <c r="P1479" t="s">
        <v>607</v>
      </c>
      <c r="Q1479" t="s">
        <v>607</v>
      </c>
      <c r="R1479" t="s">
        <v>607</v>
      </c>
      <c r="S1479" t="s">
        <v>577</v>
      </c>
      <c r="T1479" t="s">
        <v>607</v>
      </c>
      <c r="U1479" t="s">
        <v>578</v>
      </c>
      <c r="V1479">
        <v>2.0</v>
      </c>
      <c r="W1479">
        <v>4.34E-4</v>
      </c>
    </row>
    <row r="1480">
      <c r="A1480" s="106"/>
      <c r="B1480" s="139"/>
      <c r="C1480" s="106"/>
      <c r="D1480" s="106"/>
      <c r="E1480" s="106"/>
      <c r="F1480">
        <v>2.0</v>
      </c>
      <c r="G1480">
        <v>4.34E-4</v>
      </c>
      <c r="I1480" t="s">
        <v>575</v>
      </c>
      <c r="J1480" t="s">
        <v>586</v>
      </c>
      <c r="K1480" t="s">
        <v>558</v>
      </c>
      <c r="L1480" t="s">
        <v>590</v>
      </c>
      <c r="M1480" t="s">
        <v>607</v>
      </c>
      <c r="N1480" t="s">
        <v>577</v>
      </c>
      <c r="O1480" t="s">
        <v>577</v>
      </c>
      <c r="P1480" t="s">
        <v>607</v>
      </c>
      <c r="Q1480" t="s">
        <v>607</v>
      </c>
      <c r="R1480" t="s">
        <v>607</v>
      </c>
      <c r="S1480" t="s">
        <v>607</v>
      </c>
      <c r="T1480" t="s">
        <v>602</v>
      </c>
      <c r="U1480">
        <v>2.0</v>
      </c>
      <c r="V1480">
        <v>4.34E-4</v>
      </c>
    </row>
    <row r="1481">
      <c r="A1481" s="106"/>
      <c r="B1481" s="139"/>
      <c r="C1481" s="106"/>
      <c r="D1481" s="106"/>
      <c r="E1481" s="106"/>
      <c r="F1481">
        <v>2.0</v>
      </c>
      <c r="G1481">
        <v>4.34E-4</v>
      </c>
      <c r="I1481" t="s">
        <v>575</v>
      </c>
      <c r="J1481" t="s">
        <v>586</v>
      </c>
      <c r="K1481" t="s">
        <v>558</v>
      </c>
      <c r="L1481" t="s">
        <v>590</v>
      </c>
      <c r="M1481" t="s">
        <v>607</v>
      </c>
      <c r="N1481" t="s">
        <v>577</v>
      </c>
      <c r="O1481" t="s">
        <v>577</v>
      </c>
      <c r="P1481" t="s">
        <v>607</v>
      </c>
      <c r="Q1481" t="s">
        <v>607</v>
      </c>
      <c r="R1481" t="s">
        <v>607</v>
      </c>
      <c r="S1481" t="s">
        <v>607</v>
      </c>
      <c r="T1481" t="s">
        <v>607</v>
      </c>
      <c r="U1481" t="s">
        <v>607</v>
      </c>
      <c r="V1481" t="s">
        <v>607</v>
      </c>
      <c r="W1481" t="s">
        <v>577</v>
      </c>
      <c r="X1481" t="s">
        <v>577</v>
      </c>
      <c r="Y1481" t="s">
        <v>607</v>
      </c>
      <c r="Z1481" t="s">
        <v>607</v>
      </c>
      <c r="AA1481" t="s">
        <v>607</v>
      </c>
      <c r="AB1481" t="s">
        <v>578</v>
      </c>
      <c r="AC1481">
        <v>2.0</v>
      </c>
      <c r="AD1481">
        <v>4.34E-4</v>
      </c>
    </row>
    <row r="1482">
      <c r="A1482" s="106"/>
      <c r="B1482" s="139"/>
      <c r="C1482" s="106"/>
      <c r="D1482" s="106"/>
      <c r="E1482" s="106"/>
      <c r="F1482">
        <v>2.0</v>
      </c>
      <c r="G1482">
        <v>4.34E-4</v>
      </c>
      <c r="I1482" t="s">
        <v>575</v>
      </c>
      <c r="J1482" t="s">
        <v>586</v>
      </c>
      <c r="K1482" t="s">
        <v>558</v>
      </c>
      <c r="L1482" t="s">
        <v>590</v>
      </c>
      <c r="M1482" t="s">
        <v>607</v>
      </c>
      <c r="N1482" t="s">
        <v>577</v>
      </c>
      <c r="O1482" t="s">
        <v>577</v>
      </c>
      <c r="P1482" t="s">
        <v>607</v>
      </c>
      <c r="Q1482" t="s">
        <v>607</v>
      </c>
      <c r="R1482" t="s">
        <v>607</v>
      </c>
      <c r="S1482" t="s">
        <v>742</v>
      </c>
      <c r="T1482" t="s">
        <v>577</v>
      </c>
      <c r="U1482" t="s">
        <v>607</v>
      </c>
      <c r="V1482" t="s">
        <v>607</v>
      </c>
      <c r="W1482" t="s">
        <v>602</v>
      </c>
      <c r="X1482">
        <v>2.0</v>
      </c>
      <c r="Y1482">
        <v>4.34E-4</v>
      </c>
    </row>
    <row r="1483">
      <c r="A1483" s="106"/>
      <c r="B1483" s="139"/>
      <c r="C1483" s="106"/>
      <c r="D1483" s="106"/>
      <c r="E1483" s="106"/>
      <c r="F1483">
        <v>2.0</v>
      </c>
      <c r="G1483">
        <v>4.34E-4</v>
      </c>
      <c r="I1483" t="s">
        <v>575</v>
      </c>
      <c r="J1483" t="s">
        <v>586</v>
      </c>
      <c r="K1483" t="s">
        <v>558</v>
      </c>
      <c r="L1483" t="s">
        <v>590</v>
      </c>
      <c r="M1483" t="s">
        <v>607</v>
      </c>
      <c r="N1483" t="s">
        <v>577</v>
      </c>
      <c r="O1483" t="s">
        <v>577</v>
      </c>
      <c r="P1483" t="s">
        <v>742</v>
      </c>
      <c r="Q1483" t="s">
        <v>607</v>
      </c>
      <c r="R1483" t="s">
        <v>577</v>
      </c>
      <c r="S1483" t="s">
        <v>578</v>
      </c>
      <c r="T1483">
        <v>2.0</v>
      </c>
      <c r="U1483">
        <v>4.34E-4</v>
      </c>
    </row>
    <row r="1484">
      <c r="A1484" s="106"/>
      <c r="B1484" s="139"/>
      <c r="C1484" s="106"/>
      <c r="D1484" s="106"/>
      <c r="E1484" s="106"/>
      <c r="F1484">
        <v>2.0</v>
      </c>
      <c r="G1484">
        <v>4.34E-4</v>
      </c>
      <c r="I1484" t="s">
        <v>575</v>
      </c>
      <c r="J1484" t="s">
        <v>586</v>
      </c>
      <c r="K1484" t="s">
        <v>558</v>
      </c>
      <c r="L1484" t="s">
        <v>590</v>
      </c>
      <c r="M1484" t="s">
        <v>607</v>
      </c>
      <c r="N1484" t="s">
        <v>577</v>
      </c>
      <c r="O1484" t="s">
        <v>607</v>
      </c>
      <c r="P1484" t="s">
        <v>577</v>
      </c>
      <c r="Q1484" t="s">
        <v>577</v>
      </c>
      <c r="R1484" t="s">
        <v>577</v>
      </c>
      <c r="S1484" t="s">
        <v>578</v>
      </c>
      <c r="T1484">
        <v>2.0</v>
      </c>
      <c r="U1484">
        <v>4.34E-4</v>
      </c>
    </row>
    <row r="1485">
      <c r="A1485" s="106"/>
      <c r="B1485" s="139"/>
      <c r="C1485" s="106"/>
      <c r="D1485" s="106"/>
      <c r="E1485" s="106"/>
      <c r="F1485">
        <v>2.0</v>
      </c>
      <c r="G1485">
        <v>4.34E-4</v>
      </c>
      <c r="I1485" t="s">
        <v>575</v>
      </c>
      <c r="J1485" t="s">
        <v>586</v>
      </c>
      <c r="K1485" t="s">
        <v>558</v>
      </c>
      <c r="L1485" t="s">
        <v>590</v>
      </c>
      <c r="M1485" t="s">
        <v>607</v>
      </c>
      <c r="N1485" t="s">
        <v>577</v>
      </c>
      <c r="O1485" t="s">
        <v>607</v>
      </c>
      <c r="P1485" t="s">
        <v>577</v>
      </c>
      <c r="Q1485" t="s">
        <v>577</v>
      </c>
      <c r="R1485" t="s">
        <v>577</v>
      </c>
      <c r="S1485" t="s">
        <v>577</v>
      </c>
      <c r="T1485" t="s">
        <v>578</v>
      </c>
      <c r="U1485">
        <v>2.0</v>
      </c>
      <c r="V1485">
        <v>4.34E-4</v>
      </c>
    </row>
    <row r="1486">
      <c r="A1486" s="106"/>
      <c r="B1486" s="139"/>
      <c r="C1486" s="106"/>
      <c r="D1486" s="106"/>
      <c r="E1486" s="106"/>
      <c r="F1486">
        <v>2.0</v>
      </c>
      <c r="G1486">
        <v>4.34E-4</v>
      </c>
      <c r="I1486" t="s">
        <v>575</v>
      </c>
      <c r="J1486" t="s">
        <v>586</v>
      </c>
      <c r="K1486" t="s">
        <v>558</v>
      </c>
      <c r="L1486" t="s">
        <v>590</v>
      </c>
      <c r="M1486" t="s">
        <v>607</v>
      </c>
      <c r="N1486" t="s">
        <v>577</v>
      </c>
      <c r="O1486" t="s">
        <v>607</v>
      </c>
      <c r="P1486" t="s">
        <v>577</v>
      </c>
      <c r="Q1486" t="s">
        <v>577</v>
      </c>
      <c r="R1486" t="s">
        <v>607</v>
      </c>
      <c r="S1486" t="s">
        <v>607</v>
      </c>
      <c r="T1486" t="s">
        <v>607</v>
      </c>
      <c r="U1486" t="s">
        <v>607</v>
      </c>
      <c r="V1486" t="s">
        <v>577</v>
      </c>
      <c r="W1486" t="s">
        <v>607</v>
      </c>
      <c r="X1486" t="s">
        <v>577</v>
      </c>
      <c r="Y1486" t="s">
        <v>577</v>
      </c>
      <c r="Z1486" t="s">
        <v>607</v>
      </c>
      <c r="AA1486" t="s">
        <v>607</v>
      </c>
      <c r="AB1486" t="s">
        <v>602</v>
      </c>
      <c r="AC1486">
        <v>2.0</v>
      </c>
      <c r="AD1486">
        <v>4.34E-4</v>
      </c>
    </row>
    <row r="1487">
      <c r="A1487" s="106"/>
      <c r="B1487" s="139"/>
      <c r="C1487" s="106"/>
      <c r="D1487" s="106"/>
      <c r="E1487" s="106"/>
      <c r="F1487">
        <v>2.0</v>
      </c>
      <c r="G1487">
        <v>4.34E-4</v>
      </c>
      <c r="I1487" t="s">
        <v>575</v>
      </c>
      <c r="J1487" t="s">
        <v>586</v>
      </c>
      <c r="K1487" t="s">
        <v>558</v>
      </c>
      <c r="L1487" t="s">
        <v>590</v>
      </c>
      <c r="M1487" t="s">
        <v>607</v>
      </c>
      <c r="N1487" t="s">
        <v>577</v>
      </c>
      <c r="O1487" t="s">
        <v>607</v>
      </c>
      <c r="P1487" t="s">
        <v>577</v>
      </c>
      <c r="Q1487" t="s">
        <v>577</v>
      </c>
      <c r="R1487" t="s">
        <v>607</v>
      </c>
      <c r="S1487" t="s">
        <v>607</v>
      </c>
      <c r="T1487" t="s">
        <v>607</v>
      </c>
      <c r="U1487" t="s">
        <v>607</v>
      </c>
      <c r="V1487" t="s">
        <v>607</v>
      </c>
      <c r="W1487" t="s">
        <v>607</v>
      </c>
      <c r="X1487" t="s">
        <v>607</v>
      </c>
      <c r="Y1487" t="s">
        <v>607</v>
      </c>
      <c r="Z1487" t="s">
        <v>607</v>
      </c>
      <c r="AA1487" t="s">
        <v>607</v>
      </c>
      <c r="AB1487" t="s">
        <v>607</v>
      </c>
      <c r="AC1487" t="s">
        <v>607</v>
      </c>
      <c r="AD1487" t="s">
        <v>607</v>
      </c>
      <c r="AE1487" t="s">
        <v>607</v>
      </c>
      <c r="AF1487" t="s">
        <v>607</v>
      </c>
      <c r="AG1487" t="s">
        <v>607</v>
      </c>
      <c r="AH1487" t="s">
        <v>607</v>
      </c>
      <c r="AI1487" t="s">
        <v>607</v>
      </c>
      <c r="AJ1487" t="s">
        <v>607</v>
      </c>
      <c r="AK1487" t="s">
        <v>607</v>
      </c>
      <c r="AL1487" t="s">
        <v>607</v>
      </c>
      <c r="AM1487" t="s">
        <v>577</v>
      </c>
      <c r="AN1487" t="s">
        <v>577</v>
      </c>
      <c r="AO1487" t="s">
        <v>578</v>
      </c>
      <c r="AP1487">
        <v>2.0</v>
      </c>
      <c r="AQ1487">
        <v>4.34E-4</v>
      </c>
    </row>
    <row r="1488">
      <c r="A1488" s="106"/>
      <c r="B1488" s="139"/>
      <c r="C1488" s="106"/>
      <c r="D1488" s="106"/>
      <c r="E1488" s="106"/>
      <c r="F1488">
        <v>2.0</v>
      </c>
      <c r="G1488">
        <v>4.34E-4</v>
      </c>
      <c r="I1488" t="s">
        <v>575</v>
      </c>
      <c r="J1488" t="s">
        <v>586</v>
      </c>
      <c r="K1488" t="s">
        <v>558</v>
      </c>
      <c r="L1488" t="s">
        <v>590</v>
      </c>
      <c r="M1488" t="s">
        <v>607</v>
      </c>
      <c r="N1488" t="s">
        <v>577</v>
      </c>
      <c r="O1488" t="s">
        <v>607</v>
      </c>
      <c r="P1488" t="s">
        <v>577</v>
      </c>
      <c r="Q1488" t="s">
        <v>607</v>
      </c>
      <c r="R1488" t="s">
        <v>577</v>
      </c>
      <c r="S1488" t="s">
        <v>577</v>
      </c>
      <c r="T1488" t="s">
        <v>577</v>
      </c>
      <c r="U1488" t="s">
        <v>607</v>
      </c>
      <c r="V1488" t="s">
        <v>607</v>
      </c>
      <c r="W1488" t="s">
        <v>602</v>
      </c>
      <c r="X1488">
        <v>2.0</v>
      </c>
      <c r="Y1488">
        <v>4.34E-4</v>
      </c>
    </row>
    <row r="1489">
      <c r="A1489" s="106"/>
      <c r="B1489" s="139"/>
      <c r="C1489" s="106"/>
      <c r="D1489" s="106"/>
      <c r="E1489" s="106"/>
      <c r="F1489">
        <v>2.0</v>
      </c>
      <c r="G1489">
        <v>4.34E-4</v>
      </c>
      <c r="I1489" t="s">
        <v>575</v>
      </c>
      <c r="J1489" t="s">
        <v>586</v>
      </c>
      <c r="K1489" t="s">
        <v>558</v>
      </c>
      <c r="L1489" t="s">
        <v>590</v>
      </c>
      <c r="M1489" t="s">
        <v>607</v>
      </c>
      <c r="N1489" t="s">
        <v>577</v>
      </c>
      <c r="O1489" t="s">
        <v>607</v>
      </c>
      <c r="P1489" t="s">
        <v>577</v>
      </c>
      <c r="Q1489" t="s">
        <v>607</v>
      </c>
      <c r="R1489" t="s">
        <v>577</v>
      </c>
      <c r="S1489" t="s">
        <v>607</v>
      </c>
      <c r="T1489" t="s">
        <v>577</v>
      </c>
      <c r="U1489" t="s">
        <v>607</v>
      </c>
      <c r="V1489" t="s">
        <v>577</v>
      </c>
      <c r="W1489" t="s">
        <v>577</v>
      </c>
      <c r="X1489" t="s">
        <v>577</v>
      </c>
      <c r="Y1489" t="s">
        <v>607</v>
      </c>
      <c r="Z1489" t="s">
        <v>577</v>
      </c>
      <c r="AA1489" t="s">
        <v>607</v>
      </c>
      <c r="AB1489" t="s">
        <v>578</v>
      </c>
      <c r="AC1489">
        <v>2.0</v>
      </c>
      <c r="AD1489">
        <v>4.34E-4</v>
      </c>
    </row>
    <row r="1490">
      <c r="A1490" s="106"/>
      <c r="B1490" s="139"/>
      <c r="C1490" s="106"/>
      <c r="D1490" s="106"/>
      <c r="E1490" s="106"/>
      <c r="F1490">
        <v>2.0</v>
      </c>
      <c r="G1490">
        <v>4.34E-4</v>
      </c>
      <c r="I1490" t="s">
        <v>575</v>
      </c>
      <c r="J1490" t="s">
        <v>586</v>
      </c>
      <c r="K1490" t="s">
        <v>558</v>
      </c>
      <c r="L1490" t="s">
        <v>590</v>
      </c>
      <c r="M1490" t="s">
        <v>607</v>
      </c>
      <c r="N1490" t="s">
        <v>577</v>
      </c>
      <c r="O1490" t="s">
        <v>607</v>
      </c>
      <c r="P1490" t="s">
        <v>577</v>
      </c>
      <c r="Q1490" t="s">
        <v>607</v>
      </c>
      <c r="R1490" t="s">
        <v>577</v>
      </c>
      <c r="S1490" t="s">
        <v>607</v>
      </c>
      <c r="T1490" t="s">
        <v>577</v>
      </c>
      <c r="U1490" t="s">
        <v>607</v>
      </c>
      <c r="V1490" t="s">
        <v>577</v>
      </c>
      <c r="W1490" t="s">
        <v>607</v>
      </c>
      <c r="X1490" t="s">
        <v>577</v>
      </c>
      <c r="Y1490" t="s">
        <v>577</v>
      </c>
      <c r="Z1490" t="s">
        <v>577</v>
      </c>
      <c r="AA1490" t="s">
        <v>607</v>
      </c>
      <c r="AB1490" t="s">
        <v>577</v>
      </c>
      <c r="AC1490" t="s">
        <v>607</v>
      </c>
      <c r="AD1490" t="s">
        <v>578</v>
      </c>
      <c r="AE1490">
        <v>2.0</v>
      </c>
      <c r="AF1490">
        <v>4.34E-4</v>
      </c>
    </row>
    <row r="1491">
      <c r="A1491" s="106"/>
      <c r="B1491" s="139"/>
      <c r="C1491" s="106"/>
      <c r="D1491" s="106"/>
      <c r="E1491" s="106"/>
      <c r="F1491">
        <v>2.0</v>
      </c>
      <c r="G1491">
        <v>4.34E-4</v>
      </c>
      <c r="I1491" t="s">
        <v>575</v>
      </c>
      <c r="J1491" t="s">
        <v>586</v>
      </c>
      <c r="K1491" t="s">
        <v>558</v>
      </c>
      <c r="L1491" t="s">
        <v>590</v>
      </c>
      <c r="M1491" t="s">
        <v>607</v>
      </c>
      <c r="N1491" t="s">
        <v>577</v>
      </c>
      <c r="O1491" t="s">
        <v>607</v>
      </c>
      <c r="P1491" t="s">
        <v>577</v>
      </c>
      <c r="Q1491" t="s">
        <v>607</v>
      </c>
      <c r="R1491" t="s">
        <v>607</v>
      </c>
      <c r="S1491" t="s">
        <v>578</v>
      </c>
      <c r="T1491">
        <v>2.0</v>
      </c>
      <c r="U1491">
        <v>4.34E-4</v>
      </c>
    </row>
    <row r="1492">
      <c r="A1492" s="106"/>
      <c r="B1492" s="139"/>
      <c r="C1492" s="106"/>
      <c r="D1492" s="106"/>
      <c r="E1492" s="106"/>
      <c r="F1492">
        <v>2.0</v>
      </c>
      <c r="G1492">
        <v>4.34E-4</v>
      </c>
      <c r="I1492" t="s">
        <v>575</v>
      </c>
      <c r="J1492" t="s">
        <v>586</v>
      </c>
      <c r="K1492" t="s">
        <v>558</v>
      </c>
      <c r="L1492" t="s">
        <v>590</v>
      </c>
      <c r="M1492" t="s">
        <v>607</v>
      </c>
      <c r="N1492" t="s">
        <v>577</v>
      </c>
      <c r="O1492" t="s">
        <v>607</v>
      </c>
      <c r="P1492" t="s">
        <v>607</v>
      </c>
      <c r="Q1492" t="s">
        <v>577</v>
      </c>
      <c r="R1492" t="s">
        <v>577</v>
      </c>
      <c r="S1492" t="s">
        <v>607</v>
      </c>
      <c r="T1492" t="s">
        <v>607</v>
      </c>
      <c r="U1492" t="s">
        <v>578</v>
      </c>
      <c r="V1492">
        <v>2.0</v>
      </c>
      <c r="W1492">
        <v>4.34E-4</v>
      </c>
    </row>
    <row r="1493">
      <c r="A1493" s="106"/>
      <c r="B1493" s="139"/>
      <c r="C1493" s="106"/>
      <c r="D1493" s="106"/>
      <c r="E1493" s="106"/>
      <c r="F1493">
        <v>2.0</v>
      </c>
      <c r="G1493">
        <v>4.34E-4</v>
      </c>
      <c r="I1493" t="s">
        <v>575</v>
      </c>
      <c r="J1493" t="s">
        <v>586</v>
      </c>
      <c r="K1493" t="s">
        <v>558</v>
      </c>
      <c r="L1493" t="s">
        <v>590</v>
      </c>
      <c r="M1493" t="s">
        <v>607</v>
      </c>
      <c r="N1493" t="s">
        <v>577</v>
      </c>
      <c r="O1493" t="s">
        <v>607</v>
      </c>
      <c r="P1493" t="s">
        <v>607</v>
      </c>
      <c r="Q1493" t="s">
        <v>577</v>
      </c>
      <c r="R1493" t="s">
        <v>602</v>
      </c>
      <c r="S1493">
        <v>2.0</v>
      </c>
      <c r="T1493">
        <v>4.34E-4</v>
      </c>
    </row>
    <row r="1494">
      <c r="A1494" s="106"/>
      <c r="B1494" s="139"/>
      <c r="C1494" s="106"/>
      <c r="D1494" s="106"/>
      <c r="E1494" s="106"/>
      <c r="F1494">
        <v>2.0</v>
      </c>
      <c r="G1494">
        <v>4.34E-4</v>
      </c>
      <c r="I1494" t="s">
        <v>575</v>
      </c>
      <c r="J1494" t="s">
        <v>586</v>
      </c>
      <c r="K1494" t="s">
        <v>558</v>
      </c>
      <c r="L1494" t="s">
        <v>590</v>
      </c>
      <c r="M1494" t="s">
        <v>607</v>
      </c>
      <c r="N1494" t="s">
        <v>577</v>
      </c>
      <c r="O1494" t="s">
        <v>607</v>
      </c>
      <c r="P1494" t="s">
        <v>607</v>
      </c>
      <c r="Q1494" t="s">
        <v>607</v>
      </c>
      <c r="R1494" t="s">
        <v>577</v>
      </c>
      <c r="S1494" t="s">
        <v>602</v>
      </c>
      <c r="T1494">
        <v>2.0</v>
      </c>
      <c r="U1494">
        <v>4.34E-4</v>
      </c>
    </row>
    <row r="1495">
      <c r="A1495" s="106"/>
      <c r="B1495" s="139"/>
      <c r="C1495" s="106"/>
      <c r="D1495" s="106"/>
      <c r="E1495" s="106"/>
      <c r="F1495">
        <v>2.0</v>
      </c>
      <c r="G1495">
        <v>4.34E-4</v>
      </c>
      <c r="I1495" t="s">
        <v>575</v>
      </c>
      <c r="J1495" t="s">
        <v>586</v>
      </c>
      <c r="K1495" t="s">
        <v>558</v>
      </c>
      <c r="L1495" t="s">
        <v>590</v>
      </c>
      <c r="M1495" t="s">
        <v>607</v>
      </c>
      <c r="N1495" t="s">
        <v>577</v>
      </c>
      <c r="O1495" t="s">
        <v>607</v>
      </c>
      <c r="P1495" t="s">
        <v>607</v>
      </c>
      <c r="Q1495" t="s">
        <v>607</v>
      </c>
      <c r="R1495" t="s">
        <v>577</v>
      </c>
      <c r="S1495" t="s">
        <v>607</v>
      </c>
      <c r="T1495" t="s">
        <v>577</v>
      </c>
      <c r="U1495" t="s">
        <v>607</v>
      </c>
      <c r="V1495" t="s">
        <v>607</v>
      </c>
      <c r="W1495" t="s">
        <v>577</v>
      </c>
      <c r="X1495" t="s">
        <v>602</v>
      </c>
      <c r="Y1495">
        <v>2.0</v>
      </c>
      <c r="Z1495">
        <v>4.34E-4</v>
      </c>
    </row>
    <row r="1496">
      <c r="A1496" s="106"/>
      <c r="B1496" s="139"/>
      <c r="C1496" s="106"/>
      <c r="D1496" s="106"/>
      <c r="E1496" s="106"/>
      <c r="F1496">
        <v>2.0</v>
      </c>
      <c r="G1496">
        <v>4.34E-4</v>
      </c>
      <c r="I1496" t="s">
        <v>575</v>
      </c>
      <c r="J1496" t="s">
        <v>586</v>
      </c>
      <c r="K1496" t="s">
        <v>558</v>
      </c>
      <c r="L1496" t="s">
        <v>590</v>
      </c>
      <c r="M1496" t="s">
        <v>607</v>
      </c>
      <c r="N1496" t="s">
        <v>577</v>
      </c>
      <c r="O1496" t="s">
        <v>607</v>
      </c>
      <c r="P1496" t="s">
        <v>607</v>
      </c>
      <c r="Q1496" t="s">
        <v>814</v>
      </c>
      <c r="R1496" t="s">
        <v>577</v>
      </c>
      <c r="S1496" t="s">
        <v>577</v>
      </c>
      <c r="T1496" t="s">
        <v>577</v>
      </c>
      <c r="U1496" t="s">
        <v>577</v>
      </c>
      <c r="V1496" t="s">
        <v>1279</v>
      </c>
      <c r="W1496">
        <v>2.0</v>
      </c>
      <c r="X1496">
        <v>4.34E-4</v>
      </c>
    </row>
    <row r="1497">
      <c r="A1497" s="106"/>
      <c r="B1497" s="139"/>
      <c r="C1497" s="106"/>
      <c r="D1497" s="106"/>
      <c r="E1497" s="106"/>
      <c r="F1497">
        <v>2.0</v>
      </c>
      <c r="G1497">
        <v>4.34E-4</v>
      </c>
      <c r="I1497" t="s">
        <v>575</v>
      </c>
      <c r="J1497" t="s">
        <v>586</v>
      </c>
      <c r="K1497" t="s">
        <v>558</v>
      </c>
      <c r="L1497" t="s">
        <v>590</v>
      </c>
      <c r="M1497" t="s">
        <v>607</v>
      </c>
      <c r="N1497" t="s">
        <v>607</v>
      </c>
      <c r="O1497" t="s">
        <v>577</v>
      </c>
      <c r="P1497" t="s">
        <v>577</v>
      </c>
      <c r="Q1497" t="s">
        <v>577</v>
      </c>
      <c r="R1497" t="s">
        <v>577</v>
      </c>
      <c r="S1497" t="s">
        <v>577</v>
      </c>
      <c r="T1497" t="s">
        <v>577</v>
      </c>
      <c r="U1497" t="s">
        <v>607</v>
      </c>
      <c r="V1497" t="s">
        <v>577</v>
      </c>
      <c r="W1497" t="s">
        <v>577</v>
      </c>
      <c r="X1497" t="s">
        <v>577</v>
      </c>
      <c r="Y1497" t="s">
        <v>577</v>
      </c>
      <c r="Z1497" t="s">
        <v>578</v>
      </c>
      <c r="AA1497">
        <v>2.0</v>
      </c>
      <c r="AB1497">
        <v>4.34E-4</v>
      </c>
    </row>
    <row r="1498">
      <c r="A1498" s="106"/>
      <c r="B1498" s="139"/>
      <c r="C1498" s="106"/>
      <c r="D1498" s="106"/>
      <c r="E1498" s="106"/>
      <c r="F1498">
        <v>2.0</v>
      </c>
      <c r="G1498">
        <v>4.34E-4</v>
      </c>
      <c r="I1498" t="s">
        <v>575</v>
      </c>
      <c r="J1498" t="s">
        <v>586</v>
      </c>
      <c r="K1498" t="s">
        <v>558</v>
      </c>
      <c r="L1498" t="s">
        <v>590</v>
      </c>
      <c r="M1498" t="s">
        <v>607</v>
      </c>
      <c r="N1498" t="s">
        <v>607</v>
      </c>
      <c r="O1498" t="s">
        <v>577</v>
      </c>
      <c r="P1498" t="s">
        <v>577</v>
      </c>
      <c r="Q1498" t="s">
        <v>577</v>
      </c>
      <c r="R1498" t="s">
        <v>577</v>
      </c>
      <c r="S1498" t="s">
        <v>577</v>
      </c>
      <c r="T1498" t="s">
        <v>577</v>
      </c>
      <c r="U1498" t="s">
        <v>607</v>
      </c>
      <c r="V1498" t="s">
        <v>577</v>
      </c>
      <c r="W1498" t="s">
        <v>577</v>
      </c>
      <c r="X1498" t="s">
        <v>577</v>
      </c>
      <c r="Y1498" t="s">
        <v>577</v>
      </c>
      <c r="Z1498" t="s">
        <v>577</v>
      </c>
      <c r="AA1498" t="s">
        <v>578</v>
      </c>
      <c r="AB1498">
        <v>2.0</v>
      </c>
      <c r="AC1498">
        <v>4.34E-4</v>
      </c>
    </row>
    <row r="1499">
      <c r="A1499" s="106"/>
      <c r="B1499" s="139"/>
      <c r="C1499" s="106"/>
      <c r="D1499" s="106"/>
      <c r="E1499" s="106"/>
      <c r="F1499">
        <v>2.0</v>
      </c>
      <c r="G1499">
        <v>4.34E-4</v>
      </c>
      <c r="I1499" t="s">
        <v>575</v>
      </c>
      <c r="J1499" t="s">
        <v>586</v>
      </c>
      <c r="K1499" t="s">
        <v>558</v>
      </c>
      <c r="L1499" t="s">
        <v>590</v>
      </c>
      <c r="M1499" t="s">
        <v>607</v>
      </c>
      <c r="N1499" t="s">
        <v>607</v>
      </c>
      <c r="O1499" t="s">
        <v>577</v>
      </c>
      <c r="P1499" t="s">
        <v>577</v>
      </c>
      <c r="Q1499" t="s">
        <v>577</v>
      </c>
      <c r="R1499" t="s">
        <v>577</v>
      </c>
      <c r="S1499" t="s">
        <v>577</v>
      </c>
      <c r="T1499" t="s">
        <v>602</v>
      </c>
      <c r="U1499">
        <v>2.0</v>
      </c>
      <c r="V1499">
        <v>4.34E-4</v>
      </c>
    </row>
    <row r="1500">
      <c r="A1500" s="106"/>
      <c r="B1500" s="139"/>
      <c r="C1500" s="106"/>
      <c r="D1500" s="106"/>
      <c r="E1500" s="106"/>
      <c r="F1500">
        <v>2.0</v>
      </c>
      <c r="G1500">
        <v>4.34E-4</v>
      </c>
      <c r="I1500" t="s">
        <v>575</v>
      </c>
      <c r="J1500" t="s">
        <v>586</v>
      </c>
      <c r="K1500" t="s">
        <v>558</v>
      </c>
      <c r="L1500" t="s">
        <v>590</v>
      </c>
      <c r="M1500" t="s">
        <v>607</v>
      </c>
      <c r="N1500" t="s">
        <v>607</v>
      </c>
      <c r="O1500" t="s">
        <v>577</v>
      </c>
      <c r="P1500" t="s">
        <v>577</v>
      </c>
      <c r="Q1500" t="s">
        <v>577</v>
      </c>
      <c r="R1500" t="s">
        <v>577</v>
      </c>
      <c r="S1500" t="s">
        <v>577</v>
      </c>
      <c r="T1500" t="s">
        <v>607</v>
      </c>
      <c r="U1500" t="s">
        <v>577</v>
      </c>
      <c r="V1500" t="s">
        <v>577</v>
      </c>
      <c r="W1500" t="s">
        <v>577</v>
      </c>
      <c r="X1500" t="s">
        <v>578</v>
      </c>
      <c r="Y1500">
        <v>2.0</v>
      </c>
      <c r="Z1500">
        <v>4.34E-4</v>
      </c>
    </row>
    <row r="1501">
      <c r="A1501" s="106"/>
      <c r="B1501" s="139"/>
      <c r="C1501" s="106"/>
      <c r="D1501" s="106"/>
      <c r="E1501" s="106"/>
      <c r="F1501">
        <v>2.0</v>
      </c>
      <c r="G1501">
        <v>4.34E-4</v>
      </c>
      <c r="I1501" t="s">
        <v>575</v>
      </c>
      <c r="J1501" t="s">
        <v>586</v>
      </c>
      <c r="K1501" t="s">
        <v>558</v>
      </c>
      <c r="L1501" t="s">
        <v>590</v>
      </c>
      <c r="M1501" t="s">
        <v>607</v>
      </c>
      <c r="N1501" t="s">
        <v>607</v>
      </c>
      <c r="O1501" t="s">
        <v>577</v>
      </c>
      <c r="P1501" t="s">
        <v>577</v>
      </c>
      <c r="Q1501" t="s">
        <v>577</v>
      </c>
      <c r="R1501" t="s">
        <v>577</v>
      </c>
      <c r="S1501" t="s">
        <v>607</v>
      </c>
      <c r="T1501" t="s">
        <v>607</v>
      </c>
      <c r="U1501" t="s">
        <v>602</v>
      </c>
      <c r="V1501">
        <v>2.0</v>
      </c>
      <c r="W1501">
        <v>4.34E-4</v>
      </c>
    </row>
    <row r="1502">
      <c r="A1502" s="106"/>
      <c r="B1502" s="139"/>
      <c r="C1502" s="106"/>
      <c r="D1502" s="106"/>
      <c r="E1502" s="106"/>
      <c r="F1502">
        <v>2.0</v>
      </c>
      <c r="G1502">
        <v>4.34E-4</v>
      </c>
      <c r="I1502" t="s">
        <v>575</v>
      </c>
      <c r="J1502" t="s">
        <v>586</v>
      </c>
      <c r="K1502" t="s">
        <v>558</v>
      </c>
      <c r="L1502" t="s">
        <v>590</v>
      </c>
      <c r="M1502" t="s">
        <v>607</v>
      </c>
      <c r="N1502" t="s">
        <v>607</v>
      </c>
      <c r="O1502" t="s">
        <v>577</v>
      </c>
      <c r="P1502" t="s">
        <v>577</v>
      </c>
      <c r="Q1502" t="s">
        <v>577</v>
      </c>
      <c r="R1502" t="s">
        <v>602</v>
      </c>
      <c r="S1502">
        <v>2.0</v>
      </c>
      <c r="T1502">
        <v>4.34E-4</v>
      </c>
    </row>
    <row r="1503">
      <c r="A1503" s="106"/>
      <c r="B1503" s="139"/>
      <c r="C1503" s="106"/>
      <c r="D1503" s="106"/>
      <c r="E1503" s="106"/>
      <c r="F1503">
        <v>2.0</v>
      </c>
      <c r="G1503">
        <v>4.34E-4</v>
      </c>
      <c r="I1503" t="s">
        <v>575</v>
      </c>
      <c r="J1503" t="s">
        <v>586</v>
      </c>
      <c r="K1503" t="s">
        <v>558</v>
      </c>
      <c r="L1503" t="s">
        <v>590</v>
      </c>
      <c r="M1503" t="s">
        <v>607</v>
      </c>
      <c r="N1503" t="s">
        <v>607</v>
      </c>
      <c r="O1503" t="s">
        <v>577</v>
      </c>
      <c r="P1503" t="s">
        <v>577</v>
      </c>
      <c r="Q1503" t="s">
        <v>607</v>
      </c>
      <c r="R1503" t="s">
        <v>607</v>
      </c>
      <c r="S1503" t="s">
        <v>577</v>
      </c>
      <c r="T1503" t="s">
        <v>578</v>
      </c>
      <c r="U1503">
        <v>2.0</v>
      </c>
      <c r="V1503">
        <v>4.34E-4</v>
      </c>
    </row>
    <row r="1504">
      <c r="A1504" s="106"/>
      <c r="B1504" s="139"/>
      <c r="C1504" s="106"/>
      <c r="D1504" s="106"/>
      <c r="E1504" s="106"/>
      <c r="F1504">
        <v>2.0</v>
      </c>
      <c r="G1504">
        <v>4.34E-4</v>
      </c>
      <c r="I1504" t="s">
        <v>575</v>
      </c>
      <c r="J1504" t="s">
        <v>586</v>
      </c>
      <c r="K1504" t="s">
        <v>558</v>
      </c>
      <c r="L1504" t="s">
        <v>590</v>
      </c>
      <c r="M1504" t="s">
        <v>607</v>
      </c>
      <c r="N1504" t="s">
        <v>607</v>
      </c>
      <c r="O1504" t="s">
        <v>577</v>
      </c>
      <c r="P1504" t="s">
        <v>577</v>
      </c>
      <c r="Q1504" t="s">
        <v>607</v>
      </c>
      <c r="R1504" t="s">
        <v>607</v>
      </c>
      <c r="S1504" t="s">
        <v>577</v>
      </c>
      <c r="T1504" t="s">
        <v>602</v>
      </c>
      <c r="U1504">
        <v>2.0</v>
      </c>
      <c r="V1504">
        <v>4.34E-4</v>
      </c>
    </row>
    <row r="1505">
      <c r="A1505" s="106"/>
      <c r="B1505" s="139"/>
      <c r="C1505" s="106"/>
      <c r="D1505" s="106"/>
      <c r="E1505" s="106"/>
      <c r="F1505">
        <v>2.0</v>
      </c>
      <c r="G1505">
        <v>4.34E-4</v>
      </c>
      <c r="I1505" t="s">
        <v>575</v>
      </c>
      <c r="J1505" t="s">
        <v>586</v>
      </c>
      <c r="K1505" t="s">
        <v>558</v>
      </c>
      <c r="L1505" t="s">
        <v>590</v>
      </c>
      <c r="M1505" t="s">
        <v>607</v>
      </c>
      <c r="N1505" t="s">
        <v>607</v>
      </c>
      <c r="O1505" t="s">
        <v>577</v>
      </c>
      <c r="P1505" t="s">
        <v>577</v>
      </c>
      <c r="Q1505" t="s">
        <v>607</v>
      </c>
      <c r="R1505" t="s">
        <v>607</v>
      </c>
      <c r="S1505" t="s">
        <v>607</v>
      </c>
      <c r="T1505" t="s">
        <v>607</v>
      </c>
      <c r="U1505" t="s">
        <v>607</v>
      </c>
      <c r="V1505" t="s">
        <v>607</v>
      </c>
      <c r="W1505" t="s">
        <v>607</v>
      </c>
      <c r="X1505" t="s">
        <v>607</v>
      </c>
      <c r="Y1505" t="s">
        <v>607</v>
      </c>
      <c r="Z1505" t="s">
        <v>602</v>
      </c>
      <c r="AA1505">
        <v>2.0</v>
      </c>
      <c r="AB1505">
        <v>4.34E-4</v>
      </c>
    </row>
    <row r="1506">
      <c r="A1506" s="106"/>
      <c r="B1506" s="139"/>
      <c r="C1506" s="106"/>
      <c r="D1506" s="106"/>
      <c r="E1506" s="106"/>
      <c r="F1506">
        <v>2.0</v>
      </c>
      <c r="G1506">
        <v>4.34E-4</v>
      </c>
      <c r="I1506" t="s">
        <v>575</v>
      </c>
      <c r="J1506" t="s">
        <v>586</v>
      </c>
      <c r="K1506" t="s">
        <v>558</v>
      </c>
      <c r="L1506" t="s">
        <v>590</v>
      </c>
      <c r="M1506" t="s">
        <v>607</v>
      </c>
      <c r="N1506" t="s">
        <v>607</v>
      </c>
      <c r="O1506" t="s">
        <v>577</v>
      </c>
      <c r="P1506" t="s">
        <v>607</v>
      </c>
      <c r="Q1506" t="s">
        <v>577</v>
      </c>
      <c r="R1506" t="s">
        <v>577</v>
      </c>
      <c r="S1506" t="s">
        <v>577</v>
      </c>
      <c r="T1506" t="s">
        <v>577</v>
      </c>
      <c r="U1506" t="s">
        <v>577</v>
      </c>
      <c r="V1506" t="s">
        <v>577</v>
      </c>
      <c r="W1506" t="s">
        <v>577</v>
      </c>
      <c r="X1506" t="s">
        <v>578</v>
      </c>
      <c r="Y1506">
        <v>2.0</v>
      </c>
      <c r="Z1506">
        <v>4.34E-4</v>
      </c>
    </row>
    <row r="1507">
      <c r="A1507" s="106"/>
      <c r="B1507" s="139"/>
      <c r="C1507" s="106"/>
      <c r="D1507" s="106"/>
      <c r="E1507" s="106"/>
      <c r="F1507">
        <v>2.0</v>
      </c>
      <c r="G1507">
        <v>4.34E-4</v>
      </c>
      <c r="I1507" t="s">
        <v>575</v>
      </c>
      <c r="J1507" t="s">
        <v>586</v>
      </c>
      <c r="K1507" t="s">
        <v>558</v>
      </c>
      <c r="L1507" t="s">
        <v>590</v>
      </c>
      <c r="M1507" t="s">
        <v>607</v>
      </c>
      <c r="N1507" t="s">
        <v>607</v>
      </c>
      <c r="O1507" t="s">
        <v>577</v>
      </c>
      <c r="P1507" t="s">
        <v>607</v>
      </c>
      <c r="Q1507" t="s">
        <v>577</v>
      </c>
      <c r="R1507" t="s">
        <v>602</v>
      </c>
      <c r="S1507">
        <v>2.0</v>
      </c>
      <c r="T1507">
        <v>4.34E-4</v>
      </c>
    </row>
    <row r="1508">
      <c r="A1508" s="106"/>
      <c r="B1508" s="139"/>
      <c r="C1508" s="106"/>
      <c r="D1508" s="106"/>
      <c r="E1508" s="106"/>
      <c r="F1508">
        <v>2.0</v>
      </c>
      <c r="G1508">
        <v>4.34E-4</v>
      </c>
      <c r="I1508" t="s">
        <v>575</v>
      </c>
      <c r="J1508" t="s">
        <v>586</v>
      </c>
      <c r="K1508" t="s">
        <v>558</v>
      </c>
      <c r="L1508" t="s">
        <v>590</v>
      </c>
      <c r="M1508" t="s">
        <v>607</v>
      </c>
      <c r="N1508" t="s">
        <v>607</v>
      </c>
      <c r="O1508" t="s">
        <v>577</v>
      </c>
      <c r="P1508" t="s">
        <v>607</v>
      </c>
      <c r="Q1508" t="s">
        <v>577</v>
      </c>
      <c r="R1508" t="s">
        <v>607</v>
      </c>
      <c r="S1508" t="s">
        <v>607</v>
      </c>
      <c r="T1508" t="s">
        <v>577</v>
      </c>
      <c r="U1508" t="s">
        <v>578</v>
      </c>
      <c r="V1508">
        <v>2.0</v>
      </c>
      <c r="W1508">
        <v>4.34E-4</v>
      </c>
    </row>
    <row r="1509">
      <c r="A1509" s="106"/>
      <c r="B1509" s="139"/>
      <c r="C1509" s="106"/>
      <c r="D1509" s="106"/>
      <c r="E1509" s="106"/>
      <c r="F1509">
        <v>2.0</v>
      </c>
      <c r="G1509">
        <v>4.34E-4</v>
      </c>
      <c r="I1509" t="s">
        <v>575</v>
      </c>
      <c r="J1509" t="s">
        <v>586</v>
      </c>
      <c r="K1509" t="s">
        <v>558</v>
      </c>
      <c r="L1509" t="s">
        <v>590</v>
      </c>
      <c r="M1509" t="s">
        <v>607</v>
      </c>
      <c r="N1509" t="s">
        <v>607</v>
      </c>
      <c r="O1509" t="s">
        <v>577</v>
      </c>
      <c r="P1509" t="s">
        <v>607</v>
      </c>
      <c r="Q1509" t="s">
        <v>607</v>
      </c>
      <c r="R1509" t="s">
        <v>577</v>
      </c>
      <c r="S1509" t="s">
        <v>577</v>
      </c>
      <c r="T1509" t="s">
        <v>607</v>
      </c>
      <c r="U1509" t="s">
        <v>607</v>
      </c>
      <c r="V1509" t="s">
        <v>577</v>
      </c>
      <c r="W1509" t="s">
        <v>577</v>
      </c>
      <c r="X1509" t="s">
        <v>607</v>
      </c>
      <c r="Y1509" t="s">
        <v>607</v>
      </c>
      <c r="Z1509" t="s">
        <v>578</v>
      </c>
      <c r="AA1509">
        <v>2.0</v>
      </c>
      <c r="AB1509">
        <v>4.34E-4</v>
      </c>
    </row>
    <row r="1510">
      <c r="A1510" s="106"/>
      <c r="B1510" s="139"/>
      <c r="C1510" s="106"/>
      <c r="D1510" s="106"/>
      <c r="E1510" s="106"/>
      <c r="F1510">
        <v>2.0</v>
      </c>
      <c r="G1510">
        <v>4.34E-4</v>
      </c>
      <c r="I1510" t="s">
        <v>575</v>
      </c>
      <c r="J1510" t="s">
        <v>586</v>
      </c>
      <c r="K1510" t="s">
        <v>558</v>
      </c>
      <c r="L1510" t="s">
        <v>590</v>
      </c>
      <c r="M1510" t="s">
        <v>607</v>
      </c>
      <c r="N1510" t="s">
        <v>607</v>
      </c>
      <c r="O1510" t="s">
        <v>577</v>
      </c>
      <c r="P1510" t="s">
        <v>607</v>
      </c>
      <c r="Q1510" t="s">
        <v>607</v>
      </c>
      <c r="R1510" t="s">
        <v>577</v>
      </c>
      <c r="S1510" t="s">
        <v>607</v>
      </c>
      <c r="T1510" t="s">
        <v>607</v>
      </c>
      <c r="U1510" t="s">
        <v>607</v>
      </c>
      <c r="V1510" t="s">
        <v>602</v>
      </c>
      <c r="W1510">
        <v>2.0</v>
      </c>
      <c r="X1510">
        <v>4.34E-4</v>
      </c>
    </row>
    <row r="1511">
      <c r="A1511" s="106"/>
      <c r="B1511" s="139"/>
      <c r="C1511" s="106"/>
      <c r="D1511" s="106"/>
      <c r="E1511" s="106"/>
      <c r="F1511">
        <v>2.0</v>
      </c>
      <c r="G1511">
        <v>4.34E-4</v>
      </c>
      <c r="I1511" t="s">
        <v>575</v>
      </c>
      <c r="J1511" t="s">
        <v>586</v>
      </c>
      <c r="K1511" t="s">
        <v>558</v>
      </c>
      <c r="L1511" t="s">
        <v>590</v>
      </c>
      <c r="M1511" t="s">
        <v>607</v>
      </c>
      <c r="N1511" t="s">
        <v>607</v>
      </c>
      <c r="O1511" t="s">
        <v>577</v>
      </c>
      <c r="P1511" t="s">
        <v>742</v>
      </c>
      <c r="Q1511" t="s">
        <v>577</v>
      </c>
      <c r="R1511" t="s">
        <v>607</v>
      </c>
      <c r="S1511" t="s">
        <v>742</v>
      </c>
      <c r="T1511" t="s">
        <v>607</v>
      </c>
      <c r="U1511" t="s">
        <v>602</v>
      </c>
      <c r="V1511">
        <v>2.0</v>
      </c>
      <c r="W1511">
        <v>4.34E-4</v>
      </c>
    </row>
    <row r="1512">
      <c r="A1512" s="106"/>
      <c r="B1512" s="139"/>
      <c r="C1512" s="106"/>
      <c r="D1512" s="106"/>
      <c r="E1512" s="106"/>
      <c r="F1512">
        <v>2.0</v>
      </c>
      <c r="G1512">
        <v>4.34E-4</v>
      </c>
      <c r="I1512" t="s">
        <v>575</v>
      </c>
      <c r="J1512" t="s">
        <v>586</v>
      </c>
      <c r="K1512" t="s">
        <v>558</v>
      </c>
      <c r="L1512" t="s">
        <v>590</v>
      </c>
      <c r="M1512" t="s">
        <v>607</v>
      </c>
      <c r="N1512" t="s">
        <v>607</v>
      </c>
      <c r="O1512" t="s">
        <v>607</v>
      </c>
      <c r="P1512" t="s">
        <v>577</v>
      </c>
      <c r="Q1512" t="s">
        <v>577</v>
      </c>
      <c r="R1512" t="s">
        <v>577</v>
      </c>
      <c r="S1512" t="s">
        <v>577</v>
      </c>
      <c r="T1512" t="s">
        <v>578</v>
      </c>
      <c r="U1512">
        <v>2.0</v>
      </c>
      <c r="V1512">
        <v>4.34E-4</v>
      </c>
    </row>
    <row r="1513">
      <c r="A1513" s="106"/>
      <c r="B1513" s="139"/>
      <c r="C1513" s="106"/>
      <c r="D1513" s="106"/>
      <c r="E1513" s="106"/>
      <c r="F1513">
        <v>2.0</v>
      </c>
      <c r="G1513">
        <v>4.34E-4</v>
      </c>
      <c r="I1513" t="s">
        <v>575</v>
      </c>
      <c r="J1513" t="s">
        <v>586</v>
      </c>
      <c r="K1513" t="s">
        <v>558</v>
      </c>
      <c r="L1513" t="s">
        <v>590</v>
      </c>
      <c r="M1513" t="s">
        <v>607</v>
      </c>
      <c r="N1513" t="s">
        <v>607</v>
      </c>
      <c r="O1513" t="s">
        <v>607</v>
      </c>
      <c r="P1513" t="s">
        <v>577</v>
      </c>
      <c r="Q1513" t="s">
        <v>577</v>
      </c>
      <c r="R1513" t="s">
        <v>577</v>
      </c>
      <c r="S1513" t="s">
        <v>607</v>
      </c>
      <c r="T1513" t="s">
        <v>577</v>
      </c>
      <c r="U1513" t="s">
        <v>577</v>
      </c>
      <c r="V1513" t="s">
        <v>607</v>
      </c>
      <c r="W1513" t="s">
        <v>607</v>
      </c>
      <c r="X1513" t="s">
        <v>602</v>
      </c>
      <c r="Y1513">
        <v>2.0</v>
      </c>
      <c r="Z1513">
        <v>4.34E-4</v>
      </c>
    </row>
    <row r="1514">
      <c r="A1514" s="106"/>
      <c r="B1514" s="139"/>
      <c r="C1514" s="106"/>
      <c r="D1514" s="106"/>
      <c r="E1514" s="106"/>
      <c r="F1514">
        <v>2.0</v>
      </c>
      <c r="G1514">
        <v>4.34E-4</v>
      </c>
      <c r="I1514" t="s">
        <v>575</v>
      </c>
      <c r="J1514" t="s">
        <v>586</v>
      </c>
      <c r="K1514" t="s">
        <v>558</v>
      </c>
      <c r="L1514" t="s">
        <v>590</v>
      </c>
      <c r="M1514" t="s">
        <v>607</v>
      </c>
      <c r="N1514" t="s">
        <v>607</v>
      </c>
      <c r="O1514" t="s">
        <v>607</v>
      </c>
      <c r="P1514" t="s">
        <v>577</v>
      </c>
      <c r="Q1514" t="s">
        <v>607</v>
      </c>
      <c r="R1514" t="s">
        <v>577</v>
      </c>
      <c r="S1514" t="s">
        <v>607</v>
      </c>
      <c r="T1514" t="s">
        <v>578</v>
      </c>
      <c r="U1514">
        <v>2.0</v>
      </c>
      <c r="V1514">
        <v>4.34E-4</v>
      </c>
    </row>
    <row r="1515">
      <c r="A1515" s="106"/>
      <c r="B1515" s="139"/>
      <c r="C1515" s="106"/>
      <c r="D1515" s="106"/>
      <c r="E1515" s="106"/>
      <c r="F1515">
        <v>2.0</v>
      </c>
      <c r="G1515">
        <v>4.34E-4</v>
      </c>
      <c r="I1515" t="s">
        <v>575</v>
      </c>
      <c r="J1515" t="s">
        <v>586</v>
      </c>
      <c r="K1515" t="s">
        <v>558</v>
      </c>
      <c r="L1515" t="s">
        <v>590</v>
      </c>
      <c r="M1515" t="s">
        <v>607</v>
      </c>
      <c r="N1515" t="s">
        <v>607</v>
      </c>
      <c r="O1515" t="s">
        <v>607</v>
      </c>
      <c r="P1515" t="s">
        <v>577</v>
      </c>
      <c r="Q1515" t="s">
        <v>607</v>
      </c>
      <c r="R1515" t="s">
        <v>577</v>
      </c>
      <c r="S1515" t="s">
        <v>607</v>
      </c>
      <c r="T1515" t="s">
        <v>607</v>
      </c>
      <c r="U1515" t="s">
        <v>577</v>
      </c>
      <c r="V1515" t="s">
        <v>602</v>
      </c>
      <c r="W1515">
        <v>2.0</v>
      </c>
      <c r="X1515">
        <v>4.34E-4</v>
      </c>
    </row>
    <row r="1516">
      <c r="A1516" s="106"/>
      <c r="B1516" s="139"/>
      <c r="C1516" s="106"/>
      <c r="D1516" s="106"/>
      <c r="E1516" s="106"/>
      <c r="F1516">
        <v>2.0</v>
      </c>
      <c r="G1516">
        <v>4.34E-4</v>
      </c>
      <c r="I1516" t="s">
        <v>575</v>
      </c>
      <c r="J1516" t="s">
        <v>586</v>
      </c>
      <c r="K1516" t="s">
        <v>558</v>
      </c>
      <c r="L1516" t="s">
        <v>590</v>
      </c>
      <c r="M1516" t="s">
        <v>607</v>
      </c>
      <c r="N1516" t="s">
        <v>607</v>
      </c>
      <c r="O1516" t="s">
        <v>607</v>
      </c>
      <c r="P1516" t="s">
        <v>577</v>
      </c>
      <c r="Q1516" t="s">
        <v>607</v>
      </c>
      <c r="R1516" t="s">
        <v>602</v>
      </c>
      <c r="S1516">
        <v>2.0</v>
      </c>
      <c r="T1516">
        <v>4.34E-4</v>
      </c>
    </row>
    <row r="1517">
      <c r="A1517" s="106"/>
      <c r="B1517" s="139"/>
      <c r="C1517" s="106"/>
      <c r="D1517" s="106"/>
      <c r="E1517" s="106"/>
      <c r="F1517">
        <v>2.0</v>
      </c>
      <c r="G1517">
        <v>4.34E-4</v>
      </c>
      <c r="I1517" t="s">
        <v>575</v>
      </c>
      <c r="J1517" t="s">
        <v>586</v>
      </c>
      <c r="K1517" t="s">
        <v>558</v>
      </c>
      <c r="L1517" t="s">
        <v>590</v>
      </c>
      <c r="M1517" t="s">
        <v>607</v>
      </c>
      <c r="N1517" t="s">
        <v>607</v>
      </c>
      <c r="O1517" t="s">
        <v>607</v>
      </c>
      <c r="P1517" t="s">
        <v>577</v>
      </c>
      <c r="Q1517" t="s">
        <v>607</v>
      </c>
      <c r="R1517" t="s">
        <v>607</v>
      </c>
      <c r="S1517" t="s">
        <v>577</v>
      </c>
      <c r="T1517" t="s">
        <v>577</v>
      </c>
      <c r="U1517" t="s">
        <v>578</v>
      </c>
      <c r="V1517">
        <v>2.0</v>
      </c>
      <c r="W1517">
        <v>4.34E-4</v>
      </c>
    </row>
    <row r="1518">
      <c r="A1518" s="106"/>
      <c r="B1518" s="139"/>
      <c r="C1518" s="106"/>
      <c r="D1518" s="106"/>
      <c r="E1518" s="106"/>
      <c r="F1518">
        <v>2.0</v>
      </c>
      <c r="G1518">
        <v>4.34E-4</v>
      </c>
      <c r="I1518" t="s">
        <v>575</v>
      </c>
      <c r="J1518" t="s">
        <v>586</v>
      </c>
      <c r="K1518" t="s">
        <v>558</v>
      </c>
      <c r="L1518" t="s">
        <v>590</v>
      </c>
      <c r="M1518" t="s">
        <v>607</v>
      </c>
      <c r="N1518" t="s">
        <v>607</v>
      </c>
      <c r="O1518" t="s">
        <v>607</v>
      </c>
      <c r="P1518" t="s">
        <v>577</v>
      </c>
      <c r="Q1518" t="s">
        <v>607</v>
      </c>
      <c r="R1518" t="s">
        <v>607</v>
      </c>
      <c r="S1518" t="s">
        <v>602</v>
      </c>
      <c r="T1518">
        <v>2.0</v>
      </c>
      <c r="U1518">
        <v>4.34E-4</v>
      </c>
    </row>
    <row r="1519">
      <c r="A1519" s="106"/>
      <c r="B1519" s="139"/>
      <c r="C1519" s="106"/>
      <c r="D1519" s="106"/>
      <c r="E1519" s="106"/>
      <c r="F1519">
        <v>2.0</v>
      </c>
      <c r="G1519">
        <v>4.34E-4</v>
      </c>
      <c r="I1519" t="s">
        <v>575</v>
      </c>
      <c r="J1519" t="s">
        <v>586</v>
      </c>
      <c r="K1519" t="s">
        <v>558</v>
      </c>
      <c r="L1519" t="s">
        <v>590</v>
      </c>
      <c r="M1519" t="s">
        <v>607</v>
      </c>
      <c r="N1519" t="s">
        <v>607</v>
      </c>
      <c r="O1519" t="s">
        <v>607</v>
      </c>
      <c r="P1519" t="s">
        <v>607</v>
      </c>
      <c r="Q1519" t="s">
        <v>577</v>
      </c>
      <c r="R1519" t="s">
        <v>577</v>
      </c>
      <c r="S1519" t="s">
        <v>607</v>
      </c>
      <c r="T1519" t="s">
        <v>607</v>
      </c>
      <c r="U1519" t="s">
        <v>607</v>
      </c>
      <c r="V1519" t="s">
        <v>577</v>
      </c>
      <c r="W1519" t="s">
        <v>578</v>
      </c>
      <c r="X1519">
        <v>2.0</v>
      </c>
      <c r="Y1519">
        <v>4.34E-4</v>
      </c>
    </row>
    <row r="1520">
      <c r="A1520" s="106"/>
      <c r="B1520" s="139"/>
      <c r="C1520" s="106"/>
      <c r="D1520" s="106"/>
      <c r="E1520" s="106"/>
      <c r="F1520">
        <v>2.0</v>
      </c>
      <c r="G1520">
        <v>4.34E-4</v>
      </c>
      <c r="I1520" t="s">
        <v>575</v>
      </c>
      <c r="J1520" t="s">
        <v>586</v>
      </c>
      <c r="K1520" t="s">
        <v>558</v>
      </c>
      <c r="L1520" t="s">
        <v>590</v>
      </c>
      <c r="M1520" t="s">
        <v>607</v>
      </c>
      <c r="N1520" t="s">
        <v>607</v>
      </c>
      <c r="O1520" t="s">
        <v>607</v>
      </c>
      <c r="P1520" t="s">
        <v>607</v>
      </c>
      <c r="Q1520" t="s">
        <v>577</v>
      </c>
      <c r="R1520" t="s">
        <v>607</v>
      </c>
      <c r="S1520" t="s">
        <v>577</v>
      </c>
      <c r="T1520" t="s">
        <v>607</v>
      </c>
      <c r="U1520" t="s">
        <v>607</v>
      </c>
      <c r="V1520" t="s">
        <v>607</v>
      </c>
      <c r="W1520" t="s">
        <v>607</v>
      </c>
      <c r="X1520" t="s">
        <v>577</v>
      </c>
      <c r="Y1520" t="s">
        <v>607</v>
      </c>
      <c r="Z1520" t="s">
        <v>607</v>
      </c>
      <c r="AA1520" t="s">
        <v>607</v>
      </c>
      <c r="AB1520" t="s">
        <v>607</v>
      </c>
      <c r="AC1520" t="s">
        <v>602</v>
      </c>
      <c r="AD1520">
        <v>2.0</v>
      </c>
      <c r="AE1520">
        <v>4.34E-4</v>
      </c>
    </row>
    <row r="1521">
      <c r="A1521" s="106"/>
      <c r="B1521" s="139"/>
      <c r="C1521" s="106"/>
      <c r="D1521" s="106"/>
      <c r="E1521" s="106"/>
      <c r="F1521">
        <v>2.0</v>
      </c>
      <c r="G1521">
        <v>4.34E-4</v>
      </c>
      <c r="I1521" t="s">
        <v>575</v>
      </c>
      <c r="J1521" t="s">
        <v>586</v>
      </c>
      <c r="K1521" t="s">
        <v>558</v>
      </c>
      <c r="L1521" t="s">
        <v>590</v>
      </c>
      <c r="M1521" t="s">
        <v>607</v>
      </c>
      <c r="N1521" t="s">
        <v>607</v>
      </c>
      <c r="O1521" t="s">
        <v>607</v>
      </c>
      <c r="P1521" t="s">
        <v>607</v>
      </c>
      <c r="Q1521" t="s">
        <v>607</v>
      </c>
      <c r="R1521" t="s">
        <v>577</v>
      </c>
      <c r="S1521" t="s">
        <v>607</v>
      </c>
      <c r="T1521" t="s">
        <v>607</v>
      </c>
      <c r="U1521" t="s">
        <v>607</v>
      </c>
      <c r="V1521" t="s">
        <v>607</v>
      </c>
      <c r="W1521" t="s">
        <v>607</v>
      </c>
      <c r="X1521" t="s">
        <v>607</v>
      </c>
      <c r="Y1521" t="s">
        <v>607</v>
      </c>
      <c r="Z1521" t="s">
        <v>577</v>
      </c>
      <c r="AA1521" t="s">
        <v>577</v>
      </c>
      <c r="AB1521" t="s">
        <v>578</v>
      </c>
      <c r="AC1521">
        <v>2.0</v>
      </c>
      <c r="AD1521">
        <v>4.34E-4</v>
      </c>
    </row>
    <row r="1522">
      <c r="A1522" s="106"/>
      <c r="B1522" s="139"/>
      <c r="C1522" s="106"/>
      <c r="D1522" s="106"/>
      <c r="E1522" s="106"/>
      <c r="F1522">
        <v>2.0</v>
      </c>
      <c r="G1522">
        <v>4.34E-4</v>
      </c>
      <c r="I1522" t="s">
        <v>575</v>
      </c>
      <c r="J1522" t="s">
        <v>586</v>
      </c>
      <c r="K1522" t="s">
        <v>558</v>
      </c>
      <c r="L1522" t="s">
        <v>590</v>
      </c>
      <c r="M1522" t="s">
        <v>607</v>
      </c>
      <c r="N1522" t="s">
        <v>607</v>
      </c>
      <c r="O1522" t="s">
        <v>607</v>
      </c>
      <c r="P1522" t="s">
        <v>607</v>
      </c>
      <c r="Q1522" t="s">
        <v>607</v>
      </c>
      <c r="R1522" t="s">
        <v>607</v>
      </c>
      <c r="S1522" t="s">
        <v>577</v>
      </c>
      <c r="T1522" t="s">
        <v>577</v>
      </c>
      <c r="U1522" t="s">
        <v>577</v>
      </c>
      <c r="V1522" t="s">
        <v>577</v>
      </c>
      <c r="W1522" t="s">
        <v>607</v>
      </c>
      <c r="X1522" t="s">
        <v>577</v>
      </c>
      <c r="Y1522" t="s">
        <v>578</v>
      </c>
      <c r="Z1522">
        <v>2.0</v>
      </c>
      <c r="AA1522">
        <v>4.34E-4</v>
      </c>
    </row>
    <row r="1523">
      <c r="A1523" s="106"/>
      <c r="B1523" s="139"/>
      <c r="C1523" s="106"/>
      <c r="D1523" s="106"/>
      <c r="E1523" s="106"/>
      <c r="F1523">
        <v>2.0</v>
      </c>
      <c r="G1523">
        <v>4.34E-4</v>
      </c>
      <c r="I1523" t="s">
        <v>575</v>
      </c>
      <c r="J1523" t="s">
        <v>586</v>
      </c>
      <c r="K1523" t="s">
        <v>558</v>
      </c>
      <c r="L1523" t="s">
        <v>590</v>
      </c>
      <c r="M1523" t="s">
        <v>607</v>
      </c>
      <c r="N1523" t="s">
        <v>607</v>
      </c>
      <c r="O1523" t="s">
        <v>607</v>
      </c>
      <c r="P1523" t="s">
        <v>607</v>
      </c>
      <c r="Q1523" t="s">
        <v>607</v>
      </c>
      <c r="R1523" t="s">
        <v>607</v>
      </c>
      <c r="S1523" t="s">
        <v>607</v>
      </c>
      <c r="T1523" t="s">
        <v>577</v>
      </c>
      <c r="U1523" t="s">
        <v>577</v>
      </c>
      <c r="V1523" t="s">
        <v>577</v>
      </c>
      <c r="W1523" t="s">
        <v>577</v>
      </c>
      <c r="X1523" t="s">
        <v>577</v>
      </c>
      <c r="Y1523" t="s">
        <v>577</v>
      </c>
      <c r="Z1523" t="s">
        <v>577</v>
      </c>
      <c r="AA1523" t="s">
        <v>602</v>
      </c>
      <c r="AB1523">
        <v>2.0</v>
      </c>
      <c r="AC1523">
        <v>4.34E-4</v>
      </c>
    </row>
    <row r="1524">
      <c r="A1524" s="106"/>
      <c r="B1524" s="139"/>
      <c r="C1524" s="106"/>
      <c r="D1524" s="106"/>
      <c r="E1524" s="106"/>
      <c r="F1524">
        <v>2.0</v>
      </c>
      <c r="G1524">
        <v>4.34E-4</v>
      </c>
      <c r="I1524" t="s">
        <v>575</v>
      </c>
      <c r="J1524" t="s">
        <v>586</v>
      </c>
      <c r="K1524" t="s">
        <v>558</v>
      </c>
      <c r="L1524" t="s">
        <v>590</v>
      </c>
      <c r="M1524" t="s">
        <v>607</v>
      </c>
      <c r="N1524" t="s">
        <v>607</v>
      </c>
      <c r="O1524" t="s">
        <v>607</v>
      </c>
      <c r="P1524" t="s">
        <v>607</v>
      </c>
      <c r="Q1524" t="s">
        <v>607</v>
      </c>
      <c r="R1524" t="s">
        <v>607</v>
      </c>
      <c r="S1524" t="s">
        <v>607</v>
      </c>
      <c r="T1524" t="s">
        <v>577</v>
      </c>
      <c r="U1524" t="s">
        <v>607</v>
      </c>
      <c r="V1524" t="s">
        <v>607</v>
      </c>
      <c r="W1524" t="s">
        <v>607</v>
      </c>
      <c r="X1524" t="s">
        <v>607</v>
      </c>
      <c r="Y1524" t="s">
        <v>607</v>
      </c>
      <c r="Z1524" t="s">
        <v>607</v>
      </c>
      <c r="AA1524" t="s">
        <v>602</v>
      </c>
      <c r="AB1524">
        <v>2.0</v>
      </c>
      <c r="AC1524">
        <v>4.34E-4</v>
      </c>
    </row>
    <row r="1525">
      <c r="A1525" s="106"/>
      <c r="B1525" s="139"/>
      <c r="C1525" s="106"/>
      <c r="D1525" s="106"/>
      <c r="E1525" s="106"/>
      <c r="F1525">
        <v>2.0</v>
      </c>
      <c r="G1525">
        <v>4.34E-4</v>
      </c>
      <c r="I1525" t="s">
        <v>575</v>
      </c>
      <c r="J1525" t="s">
        <v>586</v>
      </c>
      <c r="K1525" t="s">
        <v>558</v>
      </c>
      <c r="L1525" t="s">
        <v>590</v>
      </c>
      <c r="M1525" t="s">
        <v>607</v>
      </c>
      <c r="N1525" t="s">
        <v>607</v>
      </c>
      <c r="O1525" t="s">
        <v>607</v>
      </c>
      <c r="P1525" t="s">
        <v>607</v>
      </c>
      <c r="Q1525" t="s">
        <v>607</v>
      </c>
      <c r="R1525" t="s">
        <v>607</v>
      </c>
      <c r="S1525" t="s">
        <v>607</v>
      </c>
      <c r="T1525" t="s">
        <v>607</v>
      </c>
      <c r="U1525" t="s">
        <v>577</v>
      </c>
      <c r="V1525" t="s">
        <v>577</v>
      </c>
      <c r="W1525" t="s">
        <v>578</v>
      </c>
      <c r="X1525">
        <v>2.0</v>
      </c>
      <c r="Y1525">
        <v>4.34E-4</v>
      </c>
    </row>
    <row r="1526">
      <c r="A1526" s="106"/>
      <c r="B1526" s="139"/>
      <c r="C1526" s="106"/>
      <c r="D1526" s="106"/>
      <c r="E1526" s="106"/>
      <c r="F1526">
        <v>2.0</v>
      </c>
      <c r="G1526">
        <v>4.34E-4</v>
      </c>
      <c r="I1526" t="s">
        <v>575</v>
      </c>
      <c r="J1526" t="s">
        <v>586</v>
      </c>
      <c r="K1526" t="s">
        <v>558</v>
      </c>
      <c r="L1526" t="s">
        <v>590</v>
      </c>
      <c r="M1526" t="s">
        <v>607</v>
      </c>
      <c r="N1526" t="s">
        <v>607</v>
      </c>
      <c r="O1526" t="s">
        <v>607</v>
      </c>
      <c r="P1526" t="s">
        <v>607</v>
      </c>
      <c r="Q1526" t="s">
        <v>607</v>
      </c>
      <c r="R1526" t="s">
        <v>607</v>
      </c>
      <c r="S1526" t="s">
        <v>607</v>
      </c>
      <c r="T1526" t="s">
        <v>607</v>
      </c>
      <c r="U1526" t="s">
        <v>607</v>
      </c>
      <c r="V1526" t="s">
        <v>607</v>
      </c>
      <c r="W1526" t="s">
        <v>607</v>
      </c>
      <c r="X1526" t="s">
        <v>577</v>
      </c>
      <c r="Y1526" t="s">
        <v>578</v>
      </c>
      <c r="Z1526">
        <v>2.0</v>
      </c>
      <c r="AA1526">
        <v>4.34E-4</v>
      </c>
    </row>
    <row r="1527">
      <c r="A1527" s="106"/>
      <c r="B1527" s="139"/>
      <c r="C1527" s="106"/>
      <c r="D1527" s="106"/>
      <c r="E1527" s="106"/>
      <c r="F1527">
        <v>2.0</v>
      </c>
      <c r="G1527">
        <v>4.34E-4</v>
      </c>
      <c r="I1527" t="s">
        <v>575</v>
      </c>
      <c r="J1527" t="s">
        <v>586</v>
      </c>
      <c r="K1527" t="s">
        <v>558</v>
      </c>
      <c r="L1527" t="s">
        <v>590</v>
      </c>
      <c r="M1527" t="s">
        <v>607</v>
      </c>
      <c r="N1527" t="s">
        <v>607</v>
      </c>
      <c r="O1527" t="s">
        <v>607</v>
      </c>
      <c r="P1527" t="s">
        <v>607</v>
      </c>
      <c r="Q1527" t="s">
        <v>607</v>
      </c>
      <c r="R1527" t="s">
        <v>607</v>
      </c>
      <c r="S1527" t="s">
        <v>607</v>
      </c>
      <c r="T1527" t="s">
        <v>607</v>
      </c>
      <c r="U1527" t="s">
        <v>607</v>
      </c>
      <c r="V1527" t="s">
        <v>607</v>
      </c>
      <c r="W1527" t="s">
        <v>607</v>
      </c>
      <c r="X1527" t="s">
        <v>607</v>
      </c>
      <c r="Y1527" t="s">
        <v>607</v>
      </c>
      <c r="Z1527" t="s">
        <v>602</v>
      </c>
      <c r="AA1527">
        <v>2.0</v>
      </c>
      <c r="AB1527">
        <v>4.34E-4</v>
      </c>
    </row>
    <row r="1528">
      <c r="A1528" s="106"/>
      <c r="B1528" s="139"/>
      <c r="C1528" s="106"/>
      <c r="D1528" s="106"/>
      <c r="E1528" s="106"/>
      <c r="F1528">
        <v>2.0</v>
      </c>
      <c r="G1528">
        <v>4.34E-4</v>
      </c>
      <c r="I1528" t="s">
        <v>575</v>
      </c>
      <c r="J1528" t="s">
        <v>586</v>
      </c>
      <c r="K1528" t="s">
        <v>558</v>
      </c>
      <c r="L1528" t="s">
        <v>590</v>
      </c>
      <c r="M1528" t="s">
        <v>607</v>
      </c>
      <c r="N1528" t="s">
        <v>607</v>
      </c>
      <c r="O1528" t="s">
        <v>607</v>
      </c>
      <c r="P1528" t="s">
        <v>607</v>
      </c>
      <c r="Q1528" t="s">
        <v>742</v>
      </c>
      <c r="R1528" t="s">
        <v>607</v>
      </c>
      <c r="S1528" t="s">
        <v>607</v>
      </c>
      <c r="T1528" t="s">
        <v>607</v>
      </c>
      <c r="U1528" t="s">
        <v>607</v>
      </c>
      <c r="V1528" t="s">
        <v>607</v>
      </c>
      <c r="W1528" t="s">
        <v>742</v>
      </c>
      <c r="X1528" t="s">
        <v>607</v>
      </c>
      <c r="Y1528" t="s">
        <v>607</v>
      </c>
      <c r="Z1528" t="s">
        <v>602</v>
      </c>
      <c r="AA1528">
        <v>2.0</v>
      </c>
      <c r="AB1528">
        <v>4.34E-4</v>
      </c>
    </row>
    <row r="1529">
      <c r="A1529" s="106"/>
      <c r="B1529" s="139"/>
      <c r="C1529" s="106"/>
      <c r="D1529" s="106"/>
      <c r="E1529" s="106"/>
      <c r="F1529">
        <v>2.0</v>
      </c>
      <c r="G1529">
        <v>4.34E-4</v>
      </c>
      <c r="I1529" t="s">
        <v>575</v>
      </c>
      <c r="J1529" t="s">
        <v>586</v>
      </c>
      <c r="K1529" t="s">
        <v>558</v>
      </c>
      <c r="L1529" t="s">
        <v>590</v>
      </c>
      <c r="M1529" t="s">
        <v>607</v>
      </c>
      <c r="N1529" t="s">
        <v>607</v>
      </c>
      <c r="O1529" t="s">
        <v>629</v>
      </c>
      <c r="P1529">
        <v>2.0</v>
      </c>
      <c r="Q1529">
        <v>4.34E-4</v>
      </c>
    </row>
    <row r="1530">
      <c r="A1530" s="106"/>
      <c r="B1530" s="139"/>
      <c r="C1530" s="106"/>
      <c r="D1530" s="106"/>
      <c r="E1530" s="106"/>
      <c r="F1530">
        <v>2.0</v>
      </c>
      <c r="G1530">
        <v>4.34E-4</v>
      </c>
      <c r="I1530" t="s">
        <v>575</v>
      </c>
      <c r="J1530" t="s">
        <v>586</v>
      </c>
      <c r="K1530" t="s">
        <v>558</v>
      </c>
      <c r="L1530" t="s">
        <v>590</v>
      </c>
      <c r="M1530" t="s">
        <v>607</v>
      </c>
      <c r="N1530" t="s">
        <v>607</v>
      </c>
      <c r="O1530" t="s">
        <v>742</v>
      </c>
      <c r="P1530" t="s">
        <v>577</v>
      </c>
      <c r="Q1530" t="s">
        <v>607</v>
      </c>
      <c r="R1530" t="s">
        <v>607</v>
      </c>
      <c r="S1530" t="s">
        <v>607</v>
      </c>
      <c r="T1530" t="s">
        <v>577</v>
      </c>
      <c r="U1530" t="s">
        <v>607</v>
      </c>
      <c r="V1530" t="s">
        <v>607</v>
      </c>
      <c r="W1530" t="s">
        <v>607</v>
      </c>
      <c r="X1530" t="s">
        <v>577</v>
      </c>
      <c r="Y1530" t="s">
        <v>607</v>
      </c>
      <c r="Z1530" t="s">
        <v>607</v>
      </c>
      <c r="AA1530" t="s">
        <v>607</v>
      </c>
      <c r="AB1530" t="s">
        <v>607</v>
      </c>
      <c r="AC1530" t="s">
        <v>607</v>
      </c>
      <c r="AD1530" t="s">
        <v>607</v>
      </c>
      <c r="AE1530" t="s">
        <v>577</v>
      </c>
      <c r="AF1530" t="s">
        <v>607</v>
      </c>
      <c r="AG1530" t="s">
        <v>607</v>
      </c>
      <c r="AH1530" t="s">
        <v>607</v>
      </c>
      <c r="AI1530" t="s">
        <v>607</v>
      </c>
      <c r="AJ1530" t="s">
        <v>607</v>
      </c>
      <c r="AK1530" t="s">
        <v>607</v>
      </c>
      <c r="AL1530" t="s">
        <v>578</v>
      </c>
      <c r="AM1530">
        <v>2.0</v>
      </c>
      <c r="AN1530">
        <v>4.34E-4</v>
      </c>
    </row>
    <row r="1531">
      <c r="A1531" s="106"/>
      <c r="B1531" s="139"/>
      <c r="C1531" s="106"/>
      <c r="D1531" s="106"/>
      <c r="E1531" s="106"/>
      <c r="F1531">
        <v>2.0</v>
      </c>
      <c r="G1531">
        <v>4.34E-4</v>
      </c>
      <c r="I1531" t="s">
        <v>575</v>
      </c>
      <c r="J1531" t="s">
        <v>586</v>
      </c>
      <c r="K1531" t="s">
        <v>558</v>
      </c>
      <c r="L1531" t="s">
        <v>590</v>
      </c>
      <c r="M1531" t="s">
        <v>607</v>
      </c>
      <c r="N1531" t="s">
        <v>607</v>
      </c>
      <c r="O1531" t="s">
        <v>742</v>
      </c>
      <c r="P1531" t="s">
        <v>742</v>
      </c>
      <c r="Q1531" t="s">
        <v>629</v>
      </c>
      <c r="R1531">
        <v>2.0</v>
      </c>
      <c r="S1531">
        <v>4.34E-4</v>
      </c>
    </row>
    <row r="1532">
      <c r="A1532" s="106"/>
      <c r="B1532" s="139"/>
      <c r="C1532" s="106"/>
      <c r="D1532" s="106"/>
      <c r="E1532" s="106"/>
      <c r="F1532">
        <v>2.0</v>
      </c>
      <c r="G1532">
        <v>4.34E-4</v>
      </c>
      <c r="I1532" t="s">
        <v>575</v>
      </c>
      <c r="J1532" t="s">
        <v>586</v>
      </c>
      <c r="K1532" t="s">
        <v>558</v>
      </c>
      <c r="L1532" t="s">
        <v>590</v>
      </c>
      <c r="M1532" t="s">
        <v>607</v>
      </c>
      <c r="N1532" t="s">
        <v>607</v>
      </c>
      <c r="O1532" t="s">
        <v>742</v>
      </c>
      <c r="P1532" t="s">
        <v>742</v>
      </c>
      <c r="Q1532" t="s">
        <v>742</v>
      </c>
      <c r="R1532" t="s">
        <v>742</v>
      </c>
      <c r="S1532" t="s">
        <v>742</v>
      </c>
      <c r="T1532" t="s">
        <v>742</v>
      </c>
      <c r="U1532" t="s">
        <v>602</v>
      </c>
      <c r="V1532">
        <v>2.0</v>
      </c>
      <c r="W1532">
        <v>4.34E-4</v>
      </c>
    </row>
    <row r="1533">
      <c r="A1533" s="106"/>
      <c r="B1533" s="139"/>
      <c r="C1533" s="106"/>
      <c r="D1533" s="106"/>
      <c r="E1533" s="106"/>
      <c r="F1533">
        <v>2.0</v>
      </c>
      <c r="G1533">
        <v>4.34E-4</v>
      </c>
      <c r="I1533" t="s">
        <v>575</v>
      </c>
      <c r="J1533" t="s">
        <v>586</v>
      </c>
      <c r="K1533" t="s">
        <v>558</v>
      </c>
      <c r="L1533" t="s">
        <v>590</v>
      </c>
      <c r="M1533" t="s">
        <v>607</v>
      </c>
      <c r="N1533" t="s">
        <v>742</v>
      </c>
      <c r="O1533" t="s">
        <v>607</v>
      </c>
      <c r="P1533" t="s">
        <v>607</v>
      </c>
      <c r="Q1533" t="s">
        <v>742</v>
      </c>
      <c r="R1533" t="s">
        <v>607</v>
      </c>
      <c r="S1533" t="s">
        <v>607</v>
      </c>
      <c r="T1533" t="s">
        <v>607</v>
      </c>
      <c r="U1533" t="s">
        <v>577</v>
      </c>
      <c r="V1533" t="s">
        <v>578</v>
      </c>
      <c r="W1533">
        <v>2.0</v>
      </c>
      <c r="X1533">
        <v>4.34E-4</v>
      </c>
    </row>
    <row r="1534">
      <c r="A1534" s="106"/>
      <c r="B1534" s="139"/>
      <c r="C1534" s="106"/>
      <c r="D1534" s="106"/>
      <c r="E1534" s="106"/>
      <c r="F1534">
        <v>2.0</v>
      </c>
      <c r="G1534">
        <v>4.34E-4</v>
      </c>
      <c r="I1534" t="s">
        <v>575</v>
      </c>
      <c r="J1534" t="s">
        <v>586</v>
      </c>
      <c r="K1534" t="s">
        <v>558</v>
      </c>
      <c r="L1534" t="s">
        <v>590</v>
      </c>
      <c r="M1534" t="s">
        <v>607</v>
      </c>
      <c r="N1534" t="s">
        <v>742</v>
      </c>
      <c r="O1534" t="s">
        <v>742</v>
      </c>
      <c r="P1534" t="s">
        <v>607</v>
      </c>
      <c r="Q1534" t="s">
        <v>602</v>
      </c>
      <c r="R1534">
        <v>2.0</v>
      </c>
      <c r="S1534">
        <v>4.34E-4</v>
      </c>
    </row>
    <row r="1535">
      <c r="A1535" s="106"/>
      <c r="B1535" s="139"/>
      <c r="C1535" s="106"/>
      <c r="D1535" s="106"/>
      <c r="E1535" s="106"/>
      <c r="F1535">
        <v>2.0</v>
      </c>
      <c r="G1535">
        <v>4.34E-4</v>
      </c>
      <c r="I1535" t="s">
        <v>575</v>
      </c>
      <c r="J1535" t="s">
        <v>586</v>
      </c>
      <c r="K1535" t="s">
        <v>558</v>
      </c>
      <c r="L1535" t="s">
        <v>590</v>
      </c>
      <c r="M1535" t="s">
        <v>607</v>
      </c>
      <c r="N1535" t="s">
        <v>742</v>
      </c>
      <c r="O1535" t="s">
        <v>742</v>
      </c>
      <c r="P1535" t="s">
        <v>742</v>
      </c>
      <c r="Q1535" t="s">
        <v>577</v>
      </c>
      <c r="R1535" t="s">
        <v>607</v>
      </c>
      <c r="S1535" t="s">
        <v>607</v>
      </c>
      <c r="T1535" t="s">
        <v>602</v>
      </c>
      <c r="U1535">
        <v>2.0</v>
      </c>
      <c r="V1535">
        <v>4.34E-4</v>
      </c>
    </row>
    <row r="1536">
      <c r="A1536" s="106"/>
      <c r="B1536" s="139"/>
      <c r="C1536" s="106"/>
      <c r="D1536" s="106"/>
      <c r="E1536" s="106"/>
      <c r="F1536">
        <v>2.0</v>
      </c>
      <c r="G1536">
        <v>4.34E-4</v>
      </c>
      <c r="I1536" t="s">
        <v>575</v>
      </c>
      <c r="J1536" t="s">
        <v>586</v>
      </c>
      <c r="K1536" t="s">
        <v>558</v>
      </c>
      <c r="L1536" t="s">
        <v>590</v>
      </c>
      <c r="M1536" t="s">
        <v>607</v>
      </c>
      <c r="N1536" t="s">
        <v>742</v>
      </c>
      <c r="O1536" t="s">
        <v>742</v>
      </c>
      <c r="P1536" t="s">
        <v>742</v>
      </c>
      <c r="Q1536" t="s">
        <v>742</v>
      </c>
      <c r="R1536" t="s">
        <v>629</v>
      </c>
      <c r="S1536">
        <v>2.0</v>
      </c>
      <c r="T1536">
        <v>4.34E-4</v>
      </c>
    </row>
    <row r="1537">
      <c r="A1537" s="106"/>
      <c r="B1537" s="139"/>
      <c r="C1537" s="106"/>
      <c r="D1537" s="106"/>
      <c r="E1537" s="106"/>
      <c r="F1537">
        <v>2.0</v>
      </c>
      <c r="G1537">
        <v>4.34E-4</v>
      </c>
      <c r="I1537" t="s">
        <v>575</v>
      </c>
      <c r="J1537" t="s">
        <v>586</v>
      </c>
      <c r="K1537" t="s">
        <v>558</v>
      </c>
      <c r="L1537" t="s">
        <v>590</v>
      </c>
      <c r="M1537" t="s">
        <v>607</v>
      </c>
      <c r="N1537" t="s">
        <v>993</v>
      </c>
      <c r="O1537" t="s">
        <v>993</v>
      </c>
      <c r="P1537" t="s">
        <v>607</v>
      </c>
      <c r="Q1537" t="s">
        <v>577</v>
      </c>
      <c r="R1537" t="s">
        <v>577</v>
      </c>
      <c r="S1537" t="s">
        <v>577</v>
      </c>
      <c r="T1537" t="s">
        <v>577</v>
      </c>
      <c r="U1537" t="s">
        <v>602</v>
      </c>
      <c r="V1537">
        <v>2.0</v>
      </c>
      <c r="W1537">
        <v>4.34E-4</v>
      </c>
    </row>
    <row r="1538">
      <c r="A1538" s="106"/>
      <c r="B1538" s="139"/>
      <c r="C1538" s="106"/>
      <c r="D1538" s="106"/>
      <c r="E1538" s="106"/>
      <c r="F1538">
        <v>2.0</v>
      </c>
      <c r="G1538">
        <v>4.34E-4</v>
      </c>
      <c r="I1538" t="s">
        <v>575</v>
      </c>
      <c r="J1538" t="s">
        <v>586</v>
      </c>
      <c r="K1538" t="s">
        <v>558</v>
      </c>
      <c r="L1538" t="s">
        <v>590</v>
      </c>
      <c r="M1538" t="s">
        <v>742</v>
      </c>
      <c r="N1538" t="s">
        <v>577</v>
      </c>
      <c r="O1538" t="s">
        <v>577</v>
      </c>
      <c r="P1538" t="s">
        <v>577</v>
      </c>
      <c r="Q1538" t="s">
        <v>602</v>
      </c>
      <c r="R1538">
        <v>2.0</v>
      </c>
      <c r="S1538">
        <v>4.34E-4</v>
      </c>
    </row>
    <row r="1539">
      <c r="A1539" s="106"/>
      <c r="B1539" s="139"/>
      <c r="C1539" s="106"/>
      <c r="D1539" s="106"/>
      <c r="E1539" s="106"/>
      <c r="F1539">
        <v>2.0</v>
      </c>
      <c r="G1539">
        <v>4.34E-4</v>
      </c>
      <c r="I1539" t="s">
        <v>575</v>
      </c>
      <c r="J1539" t="s">
        <v>586</v>
      </c>
      <c r="K1539" t="s">
        <v>558</v>
      </c>
      <c r="L1539" t="s">
        <v>590</v>
      </c>
      <c r="M1539" t="s">
        <v>742</v>
      </c>
      <c r="N1539" t="s">
        <v>577</v>
      </c>
      <c r="O1539" t="s">
        <v>577</v>
      </c>
      <c r="P1539" t="s">
        <v>742</v>
      </c>
      <c r="Q1539" t="s">
        <v>577</v>
      </c>
      <c r="R1539" t="s">
        <v>742</v>
      </c>
      <c r="S1539" t="s">
        <v>578</v>
      </c>
      <c r="T1539">
        <v>2.0</v>
      </c>
      <c r="U1539">
        <v>4.34E-4</v>
      </c>
    </row>
    <row r="1540">
      <c r="A1540" s="106"/>
      <c r="B1540" s="139"/>
      <c r="C1540" s="106"/>
      <c r="D1540" s="106"/>
      <c r="E1540" s="106"/>
      <c r="F1540">
        <v>2.0</v>
      </c>
      <c r="G1540">
        <v>4.34E-4</v>
      </c>
      <c r="I1540" t="s">
        <v>575</v>
      </c>
      <c r="J1540" t="s">
        <v>586</v>
      </c>
      <c r="K1540" t="s">
        <v>558</v>
      </c>
      <c r="L1540" t="s">
        <v>590</v>
      </c>
      <c r="M1540" t="s">
        <v>742</v>
      </c>
      <c r="N1540" t="s">
        <v>577</v>
      </c>
      <c r="O1540" t="s">
        <v>607</v>
      </c>
      <c r="P1540" t="s">
        <v>578</v>
      </c>
      <c r="Q1540">
        <v>2.0</v>
      </c>
      <c r="R1540">
        <v>4.34E-4</v>
      </c>
    </row>
    <row r="1541">
      <c r="A1541" s="106"/>
      <c r="B1541" s="139"/>
      <c r="C1541" s="106"/>
      <c r="D1541" s="106"/>
      <c r="E1541" s="106"/>
      <c r="F1541">
        <v>2.0</v>
      </c>
      <c r="G1541">
        <v>4.34E-4</v>
      </c>
      <c r="I1541" t="s">
        <v>575</v>
      </c>
      <c r="J1541" t="s">
        <v>586</v>
      </c>
      <c r="K1541" t="s">
        <v>558</v>
      </c>
      <c r="L1541" t="s">
        <v>590</v>
      </c>
      <c r="M1541" t="s">
        <v>742</v>
      </c>
      <c r="N1541" t="s">
        <v>577</v>
      </c>
      <c r="O1541" t="s">
        <v>607</v>
      </c>
      <c r="P1541" t="s">
        <v>602</v>
      </c>
      <c r="Q1541">
        <v>2.0</v>
      </c>
      <c r="R1541">
        <v>4.34E-4</v>
      </c>
    </row>
    <row r="1542">
      <c r="A1542" s="106"/>
      <c r="B1542" s="139"/>
      <c r="C1542" s="106"/>
      <c r="D1542" s="106"/>
      <c r="E1542" s="106"/>
      <c r="F1542">
        <v>2.0</v>
      </c>
      <c r="G1542">
        <v>4.34E-4</v>
      </c>
      <c r="I1542" t="s">
        <v>575</v>
      </c>
      <c r="J1542" t="s">
        <v>586</v>
      </c>
      <c r="K1542" t="s">
        <v>558</v>
      </c>
      <c r="L1542" t="s">
        <v>590</v>
      </c>
      <c r="M1542" t="s">
        <v>742</v>
      </c>
      <c r="N1542" t="s">
        <v>577</v>
      </c>
      <c r="O1542" t="s">
        <v>742</v>
      </c>
      <c r="P1542" t="s">
        <v>577</v>
      </c>
      <c r="Q1542" t="s">
        <v>577</v>
      </c>
      <c r="R1542" t="s">
        <v>602</v>
      </c>
      <c r="S1542">
        <v>2.0</v>
      </c>
      <c r="T1542">
        <v>4.34E-4</v>
      </c>
    </row>
    <row r="1543">
      <c r="A1543" s="106"/>
      <c r="B1543" s="139"/>
      <c r="C1543" s="106"/>
      <c r="D1543" s="106"/>
      <c r="E1543" s="106"/>
      <c r="F1543">
        <v>2.0</v>
      </c>
      <c r="G1543">
        <v>4.34E-4</v>
      </c>
      <c r="I1543" t="s">
        <v>575</v>
      </c>
      <c r="J1543" t="s">
        <v>586</v>
      </c>
      <c r="K1543" t="s">
        <v>558</v>
      </c>
      <c r="L1543" t="s">
        <v>590</v>
      </c>
      <c r="M1543" t="s">
        <v>742</v>
      </c>
      <c r="N1543" t="s">
        <v>577</v>
      </c>
      <c r="O1543" t="s">
        <v>742</v>
      </c>
      <c r="P1543" t="s">
        <v>577</v>
      </c>
      <c r="Q1543" t="s">
        <v>742</v>
      </c>
      <c r="R1543" t="s">
        <v>578</v>
      </c>
      <c r="S1543">
        <v>2.0</v>
      </c>
      <c r="T1543">
        <v>4.34E-4</v>
      </c>
    </row>
    <row r="1544">
      <c r="A1544" s="106"/>
      <c r="B1544" s="139"/>
      <c r="C1544" s="106"/>
      <c r="D1544" s="106"/>
      <c r="E1544" s="106"/>
      <c r="F1544">
        <v>2.0</v>
      </c>
      <c r="G1544">
        <v>4.34E-4</v>
      </c>
      <c r="I1544" t="s">
        <v>575</v>
      </c>
      <c r="J1544" t="s">
        <v>586</v>
      </c>
      <c r="K1544" t="s">
        <v>558</v>
      </c>
      <c r="L1544" t="s">
        <v>590</v>
      </c>
      <c r="M1544" t="s">
        <v>742</v>
      </c>
      <c r="N1544" t="s">
        <v>607</v>
      </c>
      <c r="O1544" t="s">
        <v>607</v>
      </c>
      <c r="P1544" t="s">
        <v>607</v>
      </c>
      <c r="Q1544" t="s">
        <v>607</v>
      </c>
      <c r="R1544" t="s">
        <v>607</v>
      </c>
      <c r="S1544" t="s">
        <v>607</v>
      </c>
      <c r="T1544" t="s">
        <v>607</v>
      </c>
      <c r="U1544" t="s">
        <v>577</v>
      </c>
      <c r="V1544" t="s">
        <v>607</v>
      </c>
      <c r="W1544" t="s">
        <v>607</v>
      </c>
      <c r="X1544" t="s">
        <v>607</v>
      </c>
      <c r="Y1544" t="s">
        <v>607</v>
      </c>
      <c r="Z1544" t="s">
        <v>607</v>
      </c>
      <c r="AA1544" t="s">
        <v>607</v>
      </c>
      <c r="AB1544" t="s">
        <v>607</v>
      </c>
      <c r="AC1544" t="s">
        <v>578</v>
      </c>
      <c r="AD1544">
        <v>2.0</v>
      </c>
      <c r="AE1544">
        <v>4.34E-4</v>
      </c>
    </row>
    <row r="1545">
      <c r="A1545" s="106"/>
      <c r="B1545" s="139"/>
      <c r="C1545" s="106"/>
      <c r="D1545" s="106"/>
      <c r="E1545" s="106"/>
      <c r="F1545">
        <v>2.0</v>
      </c>
      <c r="G1545">
        <v>4.34E-4</v>
      </c>
      <c r="I1545" t="s">
        <v>575</v>
      </c>
      <c r="J1545" t="s">
        <v>586</v>
      </c>
      <c r="K1545" t="s">
        <v>558</v>
      </c>
      <c r="L1545" t="s">
        <v>590</v>
      </c>
      <c r="M1545" t="s">
        <v>742</v>
      </c>
      <c r="N1545" t="s">
        <v>607</v>
      </c>
      <c r="O1545" t="s">
        <v>742</v>
      </c>
      <c r="P1545" t="s">
        <v>742</v>
      </c>
      <c r="Q1545" t="s">
        <v>742</v>
      </c>
      <c r="R1545" t="s">
        <v>602</v>
      </c>
      <c r="S1545">
        <v>2.0</v>
      </c>
      <c r="T1545">
        <v>4.34E-4</v>
      </c>
    </row>
    <row r="1546">
      <c r="A1546" s="106"/>
      <c r="B1546" s="139"/>
      <c r="C1546" s="106"/>
      <c r="D1546" s="106"/>
      <c r="E1546" s="106"/>
      <c r="F1546">
        <v>2.0</v>
      </c>
      <c r="G1546">
        <v>4.34E-4</v>
      </c>
      <c r="I1546" t="s">
        <v>575</v>
      </c>
      <c r="J1546" t="s">
        <v>586</v>
      </c>
      <c r="K1546" t="s">
        <v>558</v>
      </c>
      <c r="L1546" t="s">
        <v>590</v>
      </c>
      <c r="M1546" t="s">
        <v>742</v>
      </c>
      <c r="N1546" t="s">
        <v>742</v>
      </c>
      <c r="O1546" t="s">
        <v>577</v>
      </c>
      <c r="P1546" t="s">
        <v>578</v>
      </c>
      <c r="Q1546">
        <v>2.0</v>
      </c>
      <c r="R1546">
        <v>4.34E-4</v>
      </c>
    </row>
    <row r="1547">
      <c r="A1547" s="106"/>
      <c r="B1547" s="139"/>
      <c r="C1547" s="106"/>
      <c r="D1547" s="106"/>
      <c r="E1547" s="106"/>
      <c r="F1547">
        <v>2.0</v>
      </c>
      <c r="G1547">
        <v>4.34E-4</v>
      </c>
      <c r="I1547" t="s">
        <v>575</v>
      </c>
      <c r="J1547" t="s">
        <v>586</v>
      </c>
      <c r="K1547" t="s">
        <v>558</v>
      </c>
      <c r="L1547" t="s">
        <v>590</v>
      </c>
      <c r="M1547" t="s">
        <v>742</v>
      </c>
      <c r="N1547" t="s">
        <v>742</v>
      </c>
      <c r="O1547" t="s">
        <v>577</v>
      </c>
      <c r="P1547" t="s">
        <v>742</v>
      </c>
      <c r="Q1547" t="s">
        <v>577</v>
      </c>
      <c r="R1547" t="s">
        <v>742</v>
      </c>
      <c r="S1547" t="s">
        <v>578</v>
      </c>
      <c r="T1547">
        <v>2.0</v>
      </c>
      <c r="U1547">
        <v>4.34E-4</v>
      </c>
    </row>
    <row r="1548">
      <c r="A1548" s="106"/>
      <c r="B1548" s="139"/>
      <c r="C1548" s="106"/>
      <c r="D1548" s="106"/>
      <c r="E1548" s="106"/>
      <c r="F1548">
        <v>2.0</v>
      </c>
      <c r="G1548">
        <v>4.34E-4</v>
      </c>
      <c r="I1548" t="s">
        <v>575</v>
      </c>
      <c r="J1548" t="s">
        <v>586</v>
      </c>
      <c r="K1548" t="s">
        <v>558</v>
      </c>
      <c r="L1548" t="s">
        <v>590</v>
      </c>
      <c r="M1548" t="s">
        <v>742</v>
      </c>
      <c r="N1548" t="s">
        <v>742</v>
      </c>
      <c r="O1548" t="s">
        <v>607</v>
      </c>
      <c r="P1548" t="s">
        <v>577</v>
      </c>
      <c r="Q1548" t="s">
        <v>607</v>
      </c>
      <c r="R1548" t="s">
        <v>607</v>
      </c>
      <c r="S1548" t="s">
        <v>607</v>
      </c>
      <c r="T1548" t="s">
        <v>607</v>
      </c>
      <c r="U1548" t="s">
        <v>607</v>
      </c>
      <c r="V1548" t="s">
        <v>607</v>
      </c>
      <c r="W1548" t="s">
        <v>607</v>
      </c>
      <c r="X1548" t="s">
        <v>607</v>
      </c>
      <c r="Y1548" t="s">
        <v>577</v>
      </c>
      <c r="Z1548" t="s">
        <v>578</v>
      </c>
      <c r="AA1548">
        <v>2.0</v>
      </c>
      <c r="AB1548">
        <v>4.34E-4</v>
      </c>
    </row>
    <row r="1549">
      <c r="A1549" s="106"/>
      <c r="B1549" s="139"/>
      <c r="C1549" s="106"/>
      <c r="D1549" s="106"/>
      <c r="E1549" s="106"/>
      <c r="F1549">
        <v>2.0</v>
      </c>
      <c r="G1549">
        <v>4.34E-4</v>
      </c>
      <c r="I1549" t="s">
        <v>575</v>
      </c>
      <c r="J1549" t="s">
        <v>586</v>
      </c>
      <c r="K1549" t="s">
        <v>558</v>
      </c>
      <c r="L1549" t="s">
        <v>590</v>
      </c>
      <c r="M1549" t="s">
        <v>742</v>
      </c>
      <c r="N1549" t="s">
        <v>742</v>
      </c>
      <c r="O1549" t="s">
        <v>742</v>
      </c>
      <c r="P1549" t="s">
        <v>577</v>
      </c>
      <c r="Q1549" t="s">
        <v>578</v>
      </c>
      <c r="R1549">
        <v>2.0</v>
      </c>
      <c r="S1549">
        <v>4.34E-4</v>
      </c>
    </row>
    <row r="1550">
      <c r="A1550" s="106"/>
      <c r="B1550" s="139"/>
      <c r="C1550" s="106"/>
      <c r="D1550" s="106"/>
      <c r="E1550" s="106"/>
      <c r="F1550">
        <v>2.0</v>
      </c>
      <c r="G1550">
        <v>4.34E-4</v>
      </c>
      <c r="I1550" t="s">
        <v>575</v>
      </c>
      <c r="J1550" t="s">
        <v>586</v>
      </c>
      <c r="K1550" t="s">
        <v>558</v>
      </c>
      <c r="L1550" t="s">
        <v>590</v>
      </c>
      <c r="M1550" t="s">
        <v>742</v>
      </c>
      <c r="N1550" t="s">
        <v>742</v>
      </c>
      <c r="O1550" t="s">
        <v>742</v>
      </c>
      <c r="P1550" t="s">
        <v>607</v>
      </c>
      <c r="Q1550" t="s">
        <v>577</v>
      </c>
      <c r="R1550" t="s">
        <v>742</v>
      </c>
      <c r="S1550" t="s">
        <v>602</v>
      </c>
      <c r="T1550">
        <v>2.0</v>
      </c>
      <c r="U1550">
        <v>4.34E-4</v>
      </c>
    </row>
    <row r="1551">
      <c r="A1551" s="106"/>
      <c r="B1551" s="139"/>
      <c r="C1551" s="106"/>
      <c r="D1551" s="106"/>
      <c r="E1551" s="106"/>
      <c r="F1551">
        <v>2.0</v>
      </c>
      <c r="G1551">
        <v>4.34E-4</v>
      </c>
      <c r="I1551" t="s">
        <v>575</v>
      </c>
      <c r="J1551" t="s">
        <v>586</v>
      </c>
      <c r="K1551" t="s">
        <v>558</v>
      </c>
      <c r="L1551" t="s">
        <v>590</v>
      </c>
      <c r="M1551" t="s">
        <v>742</v>
      </c>
      <c r="N1551" t="s">
        <v>742</v>
      </c>
      <c r="O1551" t="s">
        <v>742</v>
      </c>
      <c r="P1551" t="s">
        <v>607</v>
      </c>
      <c r="Q1551" t="s">
        <v>629</v>
      </c>
      <c r="R1551">
        <v>2.0</v>
      </c>
      <c r="S1551">
        <v>4.34E-4</v>
      </c>
    </row>
    <row r="1552">
      <c r="A1552" s="106"/>
      <c r="B1552" s="139"/>
      <c r="C1552" s="106"/>
      <c r="D1552" s="106"/>
      <c r="E1552" s="106"/>
      <c r="F1552">
        <v>2.0</v>
      </c>
      <c r="G1552">
        <v>4.34E-4</v>
      </c>
      <c r="I1552" t="s">
        <v>575</v>
      </c>
      <c r="J1552" t="s">
        <v>586</v>
      </c>
      <c r="K1552" t="s">
        <v>558</v>
      </c>
      <c r="L1552" t="s">
        <v>590</v>
      </c>
      <c r="M1552" t="s">
        <v>742</v>
      </c>
      <c r="N1552" t="s">
        <v>742</v>
      </c>
      <c r="O1552" t="s">
        <v>742</v>
      </c>
      <c r="P1552" t="s">
        <v>742</v>
      </c>
      <c r="Q1552" t="s">
        <v>577</v>
      </c>
      <c r="R1552" t="s">
        <v>578</v>
      </c>
      <c r="S1552">
        <v>2.0</v>
      </c>
      <c r="T1552">
        <v>4.34E-4</v>
      </c>
    </row>
    <row r="1553">
      <c r="A1553" s="106"/>
      <c r="B1553" s="139"/>
      <c r="C1553" s="106"/>
      <c r="D1553" s="106"/>
      <c r="E1553" s="106"/>
      <c r="F1553">
        <v>2.0</v>
      </c>
      <c r="G1553">
        <v>4.34E-4</v>
      </c>
      <c r="I1553" t="s">
        <v>575</v>
      </c>
      <c r="J1553" t="s">
        <v>586</v>
      </c>
      <c r="K1553" t="s">
        <v>558</v>
      </c>
      <c r="L1553" t="s">
        <v>590</v>
      </c>
      <c r="M1553" t="s">
        <v>814</v>
      </c>
      <c r="N1553" t="s">
        <v>646</v>
      </c>
      <c r="O1553">
        <v>2.0</v>
      </c>
      <c r="P1553">
        <v>4.34E-4</v>
      </c>
    </row>
    <row r="1554">
      <c r="A1554" s="106"/>
      <c r="B1554" s="139"/>
      <c r="C1554" s="106"/>
      <c r="D1554" s="106"/>
      <c r="E1554" s="106"/>
      <c r="F1554">
        <v>2.0</v>
      </c>
      <c r="G1554">
        <v>4.34E-4</v>
      </c>
      <c r="I1554" t="s">
        <v>575</v>
      </c>
      <c r="J1554" t="s">
        <v>586</v>
      </c>
      <c r="K1554" t="s">
        <v>558</v>
      </c>
      <c r="L1554" t="s">
        <v>562</v>
      </c>
      <c r="M1554" t="s">
        <v>622</v>
      </c>
      <c r="N1554" t="s">
        <v>577</v>
      </c>
      <c r="O1554" t="s">
        <v>578</v>
      </c>
      <c r="P1554">
        <v>2.0</v>
      </c>
      <c r="Q1554">
        <v>4.34E-4</v>
      </c>
    </row>
    <row r="1555">
      <c r="A1555" s="106"/>
      <c r="B1555" s="139"/>
      <c r="C1555" s="106"/>
      <c r="D1555" s="106"/>
      <c r="E1555" s="106"/>
      <c r="F1555">
        <v>2.0</v>
      </c>
      <c r="G1555">
        <v>4.34E-4</v>
      </c>
      <c r="I1555" t="s">
        <v>575</v>
      </c>
      <c r="J1555" t="s">
        <v>586</v>
      </c>
      <c r="K1555" t="s">
        <v>558</v>
      </c>
      <c r="L1555" t="s">
        <v>562</v>
      </c>
      <c r="M1555" t="s">
        <v>622</v>
      </c>
      <c r="N1555" t="s">
        <v>577</v>
      </c>
      <c r="O1555" t="s">
        <v>577</v>
      </c>
      <c r="P1555" t="s">
        <v>578</v>
      </c>
      <c r="Q1555">
        <v>2.0</v>
      </c>
      <c r="R1555">
        <v>4.34E-4</v>
      </c>
    </row>
    <row r="1556">
      <c r="A1556" s="106"/>
      <c r="B1556" s="139"/>
      <c r="C1556" s="106"/>
      <c r="D1556" s="106"/>
      <c r="E1556" s="106"/>
      <c r="F1556">
        <v>2.0</v>
      </c>
      <c r="G1556">
        <v>4.34E-4</v>
      </c>
      <c r="I1556" t="s">
        <v>575</v>
      </c>
      <c r="J1556" t="s">
        <v>586</v>
      </c>
      <c r="K1556" t="s">
        <v>558</v>
      </c>
      <c r="L1556" t="s">
        <v>562</v>
      </c>
      <c r="M1556" t="s">
        <v>622</v>
      </c>
      <c r="N1556" t="s">
        <v>607</v>
      </c>
      <c r="O1556" t="s">
        <v>607</v>
      </c>
      <c r="P1556" t="s">
        <v>607</v>
      </c>
      <c r="Q1556" t="s">
        <v>607</v>
      </c>
      <c r="R1556" t="s">
        <v>607</v>
      </c>
      <c r="S1556" t="s">
        <v>578</v>
      </c>
      <c r="T1556">
        <v>2.0</v>
      </c>
      <c r="U1556">
        <v>4.34E-4</v>
      </c>
    </row>
    <row r="1557">
      <c r="A1557" s="106"/>
      <c r="B1557" s="139"/>
      <c r="C1557" s="106"/>
      <c r="D1557" s="106"/>
      <c r="E1557" s="106"/>
      <c r="F1557">
        <v>2.0</v>
      </c>
      <c r="G1557">
        <v>4.34E-4</v>
      </c>
      <c r="I1557" t="s">
        <v>575</v>
      </c>
      <c r="J1557" t="s">
        <v>586</v>
      </c>
      <c r="K1557" t="s">
        <v>558</v>
      </c>
      <c r="L1557" t="s">
        <v>562</v>
      </c>
      <c r="M1557" t="s">
        <v>622</v>
      </c>
      <c r="N1557" t="s">
        <v>607</v>
      </c>
      <c r="O1557" t="s">
        <v>607</v>
      </c>
      <c r="P1557" t="s">
        <v>607</v>
      </c>
      <c r="Q1557" t="s">
        <v>607</v>
      </c>
      <c r="R1557" t="s">
        <v>607</v>
      </c>
      <c r="S1557" t="s">
        <v>602</v>
      </c>
      <c r="T1557">
        <v>2.0</v>
      </c>
      <c r="U1557">
        <v>4.34E-4</v>
      </c>
    </row>
    <row r="1558">
      <c r="A1558" s="106"/>
      <c r="B1558" s="139"/>
      <c r="C1558" s="106"/>
      <c r="D1558" s="106"/>
      <c r="E1558" s="106"/>
      <c r="F1558">
        <v>2.0</v>
      </c>
      <c r="G1558">
        <v>4.34E-4</v>
      </c>
      <c r="I1558" t="s">
        <v>575</v>
      </c>
      <c r="J1558" t="s">
        <v>586</v>
      </c>
      <c r="K1558" t="s">
        <v>558</v>
      </c>
      <c r="L1558" t="s">
        <v>562</v>
      </c>
      <c r="M1558" t="s">
        <v>622</v>
      </c>
      <c r="N1558" t="s">
        <v>607</v>
      </c>
      <c r="O1558" t="s">
        <v>607</v>
      </c>
      <c r="P1558" t="s">
        <v>607</v>
      </c>
      <c r="Q1558" t="s">
        <v>607</v>
      </c>
      <c r="R1558" t="s">
        <v>607</v>
      </c>
      <c r="S1558" t="s">
        <v>607</v>
      </c>
      <c r="T1558" t="s">
        <v>607</v>
      </c>
      <c r="U1558" t="s">
        <v>602</v>
      </c>
      <c r="V1558">
        <v>2.0</v>
      </c>
      <c r="W1558">
        <v>4.34E-4</v>
      </c>
    </row>
    <row r="1559">
      <c r="A1559" s="106"/>
      <c r="B1559" s="139"/>
      <c r="C1559" s="106"/>
      <c r="D1559" s="106"/>
      <c r="E1559" s="106"/>
      <c r="F1559">
        <v>2.0</v>
      </c>
      <c r="G1559">
        <v>4.34E-4</v>
      </c>
      <c r="I1559" t="s">
        <v>575</v>
      </c>
      <c r="J1559" t="s">
        <v>586</v>
      </c>
      <c r="K1559" t="s">
        <v>558</v>
      </c>
      <c r="L1559" t="s">
        <v>562</v>
      </c>
      <c r="M1559" t="s">
        <v>622</v>
      </c>
      <c r="N1559" t="s">
        <v>607</v>
      </c>
      <c r="O1559" t="s">
        <v>607</v>
      </c>
      <c r="P1559" t="s">
        <v>607</v>
      </c>
      <c r="Q1559" t="s">
        <v>607</v>
      </c>
      <c r="R1559" t="s">
        <v>607</v>
      </c>
      <c r="S1559" t="s">
        <v>607</v>
      </c>
      <c r="T1559" t="s">
        <v>607</v>
      </c>
      <c r="U1559" t="s">
        <v>607</v>
      </c>
      <c r="V1559" t="s">
        <v>607</v>
      </c>
      <c r="W1559" t="s">
        <v>607</v>
      </c>
      <c r="X1559" t="s">
        <v>607</v>
      </c>
      <c r="Y1559" t="s">
        <v>607</v>
      </c>
      <c r="Z1559" t="s">
        <v>607</v>
      </c>
      <c r="AA1559" t="s">
        <v>607</v>
      </c>
      <c r="AB1559" t="s">
        <v>607</v>
      </c>
      <c r="AC1559" t="s">
        <v>602</v>
      </c>
      <c r="AD1559">
        <v>2.0</v>
      </c>
      <c r="AE1559">
        <v>4.34E-4</v>
      </c>
    </row>
    <row r="1560">
      <c r="A1560" s="106"/>
      <c r="B1560" s="139"/>
      <c r="C1560" s="106"/>
      <c r="D1560" s="106"/>
      <c r="E1560" s="106"/>
      <c r="F1560">
        <v>2.0</v>
      </c>
      <c r="G1560">
        <v>4.34E-4</v>
      </c>
      <c r="I1560" t="s">
        <v>575</v>
      </c>
      <c r="J1560" t="s">
        <v>586</v>
      </c>
      <c r="K1560" t="s">
        <v>616</v>
      </c>
      <c r="L1560" t="s">
        <v>607</v>
      </c>
      <c r="M1560" t="s">
        <v>578</v>
      </c>
      <c r="N1560">
        <v>2.0</v>
      </c>
      <c r="O1560">
        <v>4.34E-4</v>
      </c>
    </row>
    <row r="1561">
      <c r="A1561" s="106"/>
      <c r="B1561" s="139"/>
      <c r="C1561" s="106"/>
      <c r="D1561" s="106"/>
      <c r="E1561" s="106"/>
      <c r="F1561">
        <v>2.0</v>
      </c>
      <c r="G1561">
        <v>4.34E-4</v>
      </c>
      <c r="I1561" t="s">
        <v>575</v>
      </c>
      <c r="J1561" t="s">
        <v>586</v>
      </c>
      <c r="K1561" t="s">
        <v>616</v>
      </c>
      <c r="L1561" t="s">
        <v>646</v>
      </c>
      <c r="M1561">
        <v>2.0</v>
      </c>
      <c r="N1561">
        <v>4.34E-4</v>
      </c>
    </row>
    <row r="1562">
      <c r="A1562" s="106"/>
      <c r="B1562" s="139"/>
      <c r="C1562" s="106"/>
      <c r="D1562" s="106"/>
      <c r="E1562" s="106"/>
      <c r="F1562">
        <v>2.0</v>
      </c>
      <c r="G1562">
        <v>4.34E-4</v>
      </c>
      <c r="I1562" t="s">
        <v>575</v>
      </c>
      <c r="J1562" t="s">
        <v>558</v>
      </c>
      <c r="K1562" t="s">
        <v>577</v>
      </c>
      <c r="L1562" t="s">
        <v>578</v>
      </c>
      <c r="M1562">
        <v>2.0</v>
      </c>
      <c r="N1562">
        <v>4.34E-4</v>
      </c>
    </row>
    <row r="1563">
      <c r="A1563" s="106"/>
      <c r="B1563" s="139"/>
      <c r="C1563" s="106"/>
      <c r="D1563" s="106"/>
      <c r="E1563" s="106"/>
      <c r="F1563">
        <v>2.0</v>
      </c>
      <c r="G1563">
        <v>4.34E-4</v>
      </c>
      <c r="I1563" t="s">
        <v>575</v>
      </c>
      <c r="J1563" t="s">
        <v>558</v>
      </c>
      <c r="K1563" t="s">
        <v>577</v>
      </c>
      <c r="L1563" t="s">
        <v>577</v>
      </c>
      <c r="M1563" t="s">
        <v>577</v>
      </c>
      <c r="N1563" t="s">
        <v>577</v>
      </c>
      <c r="O1563" t="s">
        <v>577</v>
      </c>
      <c r="P1563" t="s">
        <v>577</v>
      </c>
      <c r="Q1563" t="s">
        <v>578</v>
      </c>
      <c r="R1563">
        <v>2.0</v>
      </c>
      <c r="S1563">
        <v>4.34E-4</v>
      </c>
    </row>
    <row r="1564">
      <c r="A1564" s="106"/>
      <c r="B1564" s="139"/>
      <c r="C1564" s="106"/>
      <c r="D1564" s="106"/>
      <c r="E1564" s="106"/>
      <c r="F1564">
        <v>2.0</v>
      </c>
      <c r="G1564">
        <v>4.34E-4</v>
      </c>
      <c r="I1564" t="s">
        <v>575</v>
      </c>
      <c r="J1564" t="s">
        <v>558</v>
      </c>
      <c r="K1564" t="s">
        <v>577</v>
      </c>
      <c r="L1564" t="s">
        <v>577</v>
      </c>
      <c r="M1564" t="s">
        <v>577</v>
      </c>
      <c r="N1564" t="s">
        <v>577</v>
      </c>
      <c r="O1564" t="s">
        <v>577</v>
      </c>
      <c r="P1564" t="s">
        <v>577</v>
      </c>
      <c r="Q1564" t="s">
        <v>577</v>
      </c>
      <c r="R1564" t="s">
        <v>577</v>
      </c>
      <c r="S1564" t="s">
        <v>577</v>
      </c>
      <c r="T1564" t="s">
        <v>577</v>
      </c>
      <c r="U1564" t="s">
        <v>577</v>
      </c>
      <c r="V1564" t="s">
        <v>578</v>
      </c>
      <c r="W1564">
        <v>2.0</v>
      </c>
      <c r="X1564">
        <v>4.34E-4</v>
      </c>
    </row>
    <row r="1565">
      <c r="A1565" s="106"/>
      <c r="B1565" s="139"/>
      <c r="C1565" s="106"/>
      <c r="D1565" s="106"/>
      <c r="E1565" s="106"/>
      <c r="F1565">
        <v>2.0</v>
      </c>
      <c r="G1565">
        <v>4.34E-4</v>
      </c>
      <c r="I1565" t="s">
        <v>575</v>
      </c>
      <c r="J1565" t="s">
        <v>558</v>
      </c>
      <c r="K1565" t="s">
        <v>577</v>
      </c>
      <c r="L1565" t="s">
        <v>577</v>
      </c>
      <c r="M1565" t="s">
        <v>602</v>
      </c>
      <c r="N1565">
        <v>2.0</v>
      </c>
      <c r="O1565">
        <v>4.34E-4</v>
      </c>
    </row>
    <row r="1566">
      <c r="A1566" s="106"/>
      <c r="B1566" s="139"/>
      <c r="C1566" s="106"/>
      <c r="D1566" s="106"/>
      <c r="E1566" s="106"/>
      <c r="F1566">
        <v>2.0</v>
      </c>
      <c r="G1566">
        <v>4.34E-4</v>
      </c>
      <c r="I1566" t="s">
        <v>575</v>
      </c>
      <c r="J1566" t="s">
        <v>558</v>
      </c>
      <c r="K1566" t="s">
        <v>577</v>
      </c>
      <c r="L1566" t="s">
        <v>607</v>
      </c>
      <c r="M1566" t="s">
        <v>607</v>
      </c>
      <c r="N1566" t="s">
        <v>607</v>
      </c>
      <c r="O1566" t="s">
        <v>602</v>
      </c>
      <c r="P1566">
        <v>2.0</v>
      </c>
      <c r="Q1566">
        <v>4.34E-4</v>
      </c>
    </row>
    <row r="1567">
      <c r="A1567" s="106"/>
      <c r="B1567" s="139"/>
      <c r="C1567" s="106"/>
      <c r="D1567" s="106"/>
      <c r="E1567" s="106"/>
      <c r="F1567">
        <v>2.0</v>
      </c>
      <c r="G1567">
        <v>4.34E-4</v>
      </c>
      <c r="I1567" t="s">
        <v>575</v>
      </c>
      <c r="J1567" t="s">
        <v>558</v>
      </c>
      <c r="K1567" t="s">
        <v>607</v>
      </c>
      <c r="L1567" t="s">
        <v>602</v>
      </c>
      <c r="M1567">
        <v>2.0</v>
      </c>
      <c r="N1567">
        <v>4.34E-4</v>
      </c>
    </row>
    <row r="1568">
      <c r="A1568" s="106"/>
      <c r="B1568" s="139"/>
      <c r="C1568" s="106"/>
      <c r="D1568" s="106"/>
      <c r="E1568" s="106"/>
      <c r="F1568">
        <v>2.0</v>
      </c>
      <c r="G1568">
        <v>4.34E-4</v>
      </c>
      <c r="I1568" t="s">
        <v>575</v>
      </c>
      <c r="J1568" t="s">
        <v>576</v>
      </c>
      <c r="K1568" t="s">
        <v>572</v>
      </c>
      <c r="L1568" t="s">
        <v>607</v>
      </c>
      <c r="M1568" t="s">
        <v>602</v>
      </c>
      <c r="N1568">
        <v>2.0</v>
      </c>
      <c r="O1568">
        <v>4.34E-4</v>
      </c>
    </row>
    <row r="1569">
      <c r="A1569" s="106"/>
      <c r="B1569" s="139"/>
      <c r="C1569" s="106"/>
      <c r="D1569" s="106"/>
      <c r="E1569" s="106"/>
      <c r="F1569">
        <v>2.0</v>
      </c>
      <c r="G1569">
        <v>4.34E-4</v>
      </c>
      <c r="I1569" t="s">
        <v>575</v>
      </c>
      <c r="J1569" t="s">
        <v>576</v>
      </c>
      <c r="K1569" t="s">
        <v>572</v>
      </c>
      <c r="L1569" t="s">
        <v>607</v>
      </c>
      <c r="M1569" t="s">
        <v>607</v>
      </c>
      <c r="N1569" t="s">
        <v>607</v>
      </c>
      <c r="O1569" t="s">
        <v>607</v>
      </c>
      <c r="P1569" t="s">
        <v>602</v>
      </c>
      <c r="Q1569">
        <v>2.0</v>
      </c>
      <c r="R1569">
        <v>4.34E-4</v>
      </c>
    </row>
    <row r="1570">
      <c r="A1570" s="106"/>
      <c r="B1570" s="139"/>
      <c r="C1570" s="106"/>
      <c r="D1570" s="106"/>
      <c r="E1570" s="106"/>
      <c r="F1570">
        <v>2.0</v>
      </c>
      <c r="G1570">
        <v>4.34E-4</v>
      </c>
      <c r="I1570" t="s">
        <v>575</v>
      </c>
      <c r="J1570" t="s">
        <v>576</v>
      </c>
      <c r="K1570" t="s">
        <v>577</v>
      </c>
      <c r="L1570" t="s">
        <v>577</v>
      </c>
      <c r="M1570" t="s">
        <v>577</v>
      </c>
      <c r="N1570" t="s">
        <v>629</v>
      </c>
      <c r="O1570">
        <v>2.0</v>
      </c>
      <c r="P1570">
        <v>4.34E-4</v>
      </c>
    </row>
    <row r="1571">
      <c r="A1571" s="106"/>
      <c r="B1571" s="139"/>
      <c r="C1571" s="106"/>
      <c r="D1571" s="106"/>
      <c r="E1571" s="106"/>
      <c r="F1571">
        <v>2.0</v>
      </c>
      <c r="G1571">
        <v>4.34E-4</v>
      </c>
      <c r="I1571" t="s">
        <v>575</v>
      </c>
      <c r="J1571" t="s">
        <v>576</v>
      </c>
      <c r="K1571" t="s">
        <v>577</v>
      </c>
      <c r="L1571" t="s">
        <v>577</v>
      </c>
      <c r="M1571" t="s">
        <v>577</v>
      </c>
      <c r="N1571" t="s">
        <v>742</v>
      </c>
      <c r="O1571" t="s">
        <v>577</v>
      </c>
      <c r="P1571" t="s">
        <v>742</v>
      </c>
      <c r="Q1571" t="s">
        <v>1077</v>
      </c>
      <c r="R1571" t="s">
        <v>742</v>
      </c>
      <c r="S1571" t="s">
        <v>607</v>
      </c>
      <c r="T1571" t="s">
        <v>607</v>
      </c>
      <c r="U1571" t="s">
        <v>607</v>
      </c>
      <c r="V1571" t="s">
        <v>742</v>
      </c>
      <c r="W1571" t="s">
        <v>742</v>
      </c>
      <c r="X1571" t="s">
        <v>578</v>
      </c>
      <c r="Y1571">
        <v>2.0</v>
      </c>
      <c r="Z1571">
        <v>4.34E-4</v>
      </c>
    </row>
    <row r="1572">
      <c r="A1572" s="106"/>
      <c r="B1572" s="139"/>
      <c r="C1572" s="106"/>
      <c r="D1572" s="106"/>
      <c r="E1572" s="106"/>
      <c r="F1572">
        <v>2.0</v>
      </c>
      <c r="G1572">
        <v>4.34E-4</v>
      </c>
      <c r="I1572" t="s">
        <v>575</v>
      </c>
      <c r="J1572" t="s">
        <v>576</v>
      </c>
      <c r="K1572" t="s">
        <v>577</v>
      </c>
      <c r="L1572" t="s">
        <v>742</v>
      </c>
      <c r="M1572" t="s">
        <v>577</v>
      </c>
      <c r="N1572" t="s">
        <v>577</v>
      </c>
      <c r="O1572" t="s">
        <v>578</v>
      </c>
      <c r="P1572">
        <v>2.0</v>
      </c>
      <c r="Q1572">
        <v>4.34E-4</v>
      </c>
    </row>
    <row r="1573">
      <c r="A1573" s="106"/>
      <c r="B1573" s="139"/>
      <c r="C1573" s="106"/>
      <c r="D1573" s="106"/>
      <c r="E1573" s="106"/>
      <c r="F1573">
        <v>2.0</v>
      </c>
      <c r="G1573">
        <v>4.34E-4</v>
      </c>
      <c r="I1573" t="s">
        <v>575</v>
      </c>
      <c r="J1573" t="s">
        <v>576</v>
      </c>
      <c r="K1573" t="s">
        <v>1077</v>
      </c>
      <c r="L1573" t="s">
        <v>629</v>
      </c>
      <c r="M1573">
        <v>2.0</v>
      </c>
      <c r="N1573">
        <v>4.34E-4</v>
      </c>
    </row>
    <row r="1574">
      <c r="A1574" s="106"/>
      <c r="B1574" s="139"/>
      <c r="C1574" s="106"/>
      <c r="D1574" s="106"/>
      <c r="E1574" s="106"/>
      <c r="F1574">
        <v>2.0</v>
      </c>
      <c r="G1574">
        <v>4.34E-4</v>
      </c>
      <c r="I1574" t="s">
        <v>575</v>
      </c>
      <c r="J1574" t="s">
        <v>576</v>
      </c>
      <c r="K1574" t="s">
        <v>607</v>
      </c>
      <c r="L1574" t="s">
        <v>577</v>
      </c>
      <c r="M1574" t="s">
        <v>577</v>
      </c>
      <c r="N1574" t="s">
        <v>577</v>
      </c>
      <c r="O1574" t="s">
        <v>577</v>
      </c>
      <c r="P1574" t="s">
        <v>577</v>
      </c>
      <c r="Q1574" t="s">
        <v>607</v>
      </c>
      <c r="R1574" t="s">
        <v>607</v>
      </c>
      <c r="S1574" t="s">
        <v>607</v>
      </c>
      <c r="T1574" t="s">
        <v>602</v>
      </c>
      <c r="U1574">
        <v>2.0</v>
      </c>
      <c r="V1574">
        <v>4.34E-4</v>
      </c>
    </row>
    <row r="1575">
      <c r="A1575" s="106"/>
      <c r="B1575" s="139"/>
      <c r="C1575" s="106"/>
      <c r="D1575" s="106"/>
      <c r="E1575" s="106"/>
      <c r="F1575">
        <v>2.0</v>
      </c>
      <c r="G1575">
        <v>4.34E-4</v>
      </c>
      <c r="I1575" t="s">
        <v>575</v>
      </c>
      <c r="J1575" t="s">
        <v>576</v>
      </c>
      <c r="K1575" t="s">
        <v>607</v>
      </c>
      <c r="L1575" t="s">
        <v>577</v>
      </c>
      <c r="M1575" t="s">
        <v>577</v>
      </c>
      <c r="N1575" t="s">
        <v>577</v>
      </c>
      <c r="O1575" t="s">
        <v>602</v>
      </c>
      <c r="P1575">
        <v>2.0</v>
      </c>
      <c r="Q1575">
        <v>4.34E-4</v>
      </c>
    </row>
    <row r="1576">
      <c r="A1576" s="106"/>
      <c r="B1576" s="139"/>
      <c r="C1576" s="106"/>
      <c r="D1576" s="106"/>
      <c r="E1576" s="106"/>
      <c r="F1576">
        <v>2.0</v>
      </c>
      <c r="G1576">
        <v>4.34E-4</v>
      </c>
      <c r="I1576" t="s">
        <v>575</v>
      </c>
      <c r="J1576" t="s">
        <v>576</v>
      </c>
      <c r="K1576" t="s">
        <v>607</v>
      </c>
      <c r="L1576" t="s">
        <v>577</v>
      </c>
      <c r="M1576" t="s">
        <v>602</v>
      </c>
      <c r="N1576">
        <v>2.0</v>
      </c>
      <c r="O1576">
        <v>4.34E-4</v>
      </c>
    </row>
    <row r="1577">
      <c r="A1577" s="106"/>
      <c r="B1577" s="139"/>
      <c r="C1577" s="106"/>
      <c r="D1577" s="106"/>
      <c r="E1577" s="106"/>
      <c r="F1577">
        <v>2.0</v>
      </c>
      <c r="G1577">
        <v>4.34E-4</v>
      </c>
      <c r="I1577" t="s">
        <v>575</v>
      </c>
      <c r="J1577" t="s">
        <v>576</v>
      </c>
      <c r="K1577" t="s">
        <v>607</v>
      </c>
      <c r="L1577" t="s">
        <v>577</v>
      </c>
      <c r="M1577" t="s">
        <v>607</v>
      </c>
      <c r="N1577" t="s">
        <v>577</v>
      </c>
      <c r="O1577" t="s">
        <v>577</v>
      </c>
      <c r="P1577" t="s">
        <v>577</v>
      </c>
      <c r="Q1577" t="s">
        <v>577</v>
      </c>
      <c r="R1577" t="s">
        <v>577</v>
      </c>
      <c r="S1577" t="s">
        <v>607</v>
      </c>
      <c r="T1577" t="s">
        <v>607</v>
      </c>
      <c r="U1577" t="s">
        <v>607</v>
      </c>
      <c r="V1577" t="s">
        <v>602</v>
      </c>
      <c r="W1577">
        <v>2.0</v>
      </c>
      <c r="X1577">
        <v>4.34E-4</v>
      </c>
    </row>
    <row r="1578">
      <c r="A1578" s="106"/>
      <c r="B1578" s="139"/>
      <c r="C1578" s="106"/>
      <c r="D1578" s="106"/>
      <c r="E1578" s="106"/>
      <c r="F1578">
        <v>2.0</v>
      </c>
      <c r="G1578">
        <v>4.34E-4</v>
      </c>
      <c r="I1578" t="s">
        <v>575</v>
      </c>
      <c r="J1578" t="s">
        <v>576</v>
      </c>
      <c r="K1578" t="s">
        <v>607</v>
      </c>
      <c r="L1578" t="s">
        <v>577</v>
      </c>
      <c r="M1578" t="s">
        <v>607</v>
      </c>
      <c r="N1578" t="s">
        <v>577</v>
      </c>
      <c r="O1578" t="s">
        <v>602</v>
      </c>
      <c r="P1578">
        <v>2.0</v>
      </c>
      <c r="Q1578">
        <v>4.34E-4</v>
      </c>
    </row>
    <row r="1579">
      <c r="A1579" s="106"/>
      <c r="B1579" s="139"/>
      <c r="C1579" s="106"/>
      <c r="D1579" s="106"/>
      <c r="E1579" s="106"/>
      <c r="F1579">
        <v>2.0</v>
      </c>
      <c r="G1579">
        <v>4.34E-4</v>
      </c>
      <c r="I1579" t="s">
        <v>575</v>
      </c>
      <c r="J1579" t="s">
        <v>576</v>
      </c>
      <c r="K1579" t="s">
        <v>607</v>
      </c>
      <c r="L1579" t="s">
        <v>577</v>
      </c>
      <c r="M1579" t="s">
        <v>607</v>
      </c>
      <c r="N1579" t="s">
        <v>577</v>
      </c>
      <c r="O1579" t="s">
        <v>607</v>
      </c>
      <c r="P1579" t="s">
        <v>577</v>
      </c>
      <c r="Q1579" t="s">
        <v>577</v>
      </c>
      <c r="R1579" t="s">
        <v>577</v>
      </c>
      <c r="S1579" t="s">
        <v>577</v>
      </c>
      <c r="T1579" t="s">
        <v>577</v>
      </c>
      <c r="U1579" t="s">
        <v>607</v>
      </c>
      <c r="V1579" t="s">
        <v>607</v>
      </c>
      <c r="W1579" t="s">
        <v>607</v>
      </c>
      <c r="X1579" t="s">
        <v>602</v>
      </c>
      <c r="Y1579">
        <v>2.0</v>
      </c>
      <c r="Z1579">
        <v>4.34E-4</v>
      </c>
    </row>
    <row r="1580">
      <c r="A1580" s="106"/>
      <c r="B1580" s="139"/>
      <c r="C1580" s="106"/>
      <c r="D1580" s="106"/>
      <c r="E1580" s="106"/>
      <c r="F1580">
        <v>2.0</v>
      </c>
      <c r="G1580">
        <v>4.34E-4</v>
      </c>
      <c r="I1580" t="s">
        <v>575</v>
      </c>
      <c r="J1580" t="s">
        <v>576</v>
      </c>
      <c r="K1580" t="s">
        <v>607</v>
      </c>
      <c r="L1580" t="s">
        <v>607</v>
      </c>
      <c r="M1580" t="s">
        <v>577</v>
      </c>
      <c r="N1580" t="s">
        <v>578</v>
      </c>
      <c r="O1580">
        <v>2.0</v>
      </c>
      <c r="P1580">
        <v>4.34E-4</v>
      </c>
    </row>
    <row r="1581">
      <c r="A1581" s="106"/>
      <c r="B1581" s="139"/>
      <c r="C1581" s="106"/>
      <c r="D1581" s="106"/>
      <c r="E1581" s="106"/>
      <c r="F1581">
        <v>2.0</v>
      </c>
      <c r="G1581">
        <v>4.34E-4</v>
      </c>
      <c r="I1581" t="s">
        <v>575</v>
      </c>
      <c r="J1581" t="s">
        <v>576</v>
      </c>
      <c r="K1581" t="s">
        <v>607</v>
      </c>
      <c r="L1581" t="s">
        <v>607</v>
      </c>
      <c r="M1581" t="s">
        <v>577</v>
      </c>
      <c r="N1581" t="s">
        <v>607</v>
      </c>
      <c r="O1581" t="s">
        <v>607</v>
      </c>
      <c r="P1581" t="s">
        <v>577</v>
      </c>
      <c r="Q1581" t="s">
        <v>607</v>
      </c>
      <c r="R1581" t="s">
        <v>577</v>
      </c>
      <c r="S1581" t="s">
        <v>607</v>
      </c>
      <c r="T1581" t="s">
        <v>577</v>
      </c>
      <c r="U1581" t="s">
        <v>607</v>
      </c>
      <c r="V1581" t="s">
        <v>577</v>
      </c>
      <c r="W1581" t="s">
        <v>607</v>
      </c>
      <c r="X1581" t="s">
        <v>607</v>
      </c>
      <c r="Y1581" t="s">
        <v>602</v>
      </c>
      <c r="Z1581">
        <v>2.0</v>
      </c>
      <c r="AA1581">
        <v>4.34E-4</v>
      </c>
    </row>
    <row r="1582">
      <c r="A1582" s="106"/>
      <c r="B1582" s="139"/>
      <c r="C1582" s="106"/>
      <c r="D1582" s="106"/>
      <c r="E1582" s="106"/>
      <c r="F1582">
        <v>2.0</v>
      </c>
      <c r="G1582">
        <v>4.34E-4</v>
      </c>
      <c r="I1582" t="s">
        <v>575</v>
      </c>
      <c r="J1582" t="s">
        <v>576</v>
      </c>
      <c r="K1582" t="s">
        <v>607</v>
      </c>
      <c r="L1582" t="s">
        <v>607</v>
      </c>
      <c r="M1582" t="s">
        <v>742</v>
      </c>
      <c r="N1582" t="s">
        <v>742</v>
      </c>
      <c r="O1582" t="s">
        <v>629</v>
      </c>
      <c r="P1582">
        <v>2.0</v>
      </c>
      <c r="Q1582">
        <v>4.34E-4</v>
      </c>
    </row>
    <row r="1583">
      <c r="A1583" s="106"/>
      <c r="B1583" s="139"/>
      <c r="C1583" s="106"/>
      <c r="D1583" s="106"/>
      <c r="E1583" s="106"/>
      <c r="F1583">
        <v>2.0</v>
      </c>
      <c r="G1583">
        <v>4.34E-4</v>
      </c>
      <c r="I1583" t="s">
        <v>575</v>
      </c>
      <c r="J1583" t="s">
        <v>576</v>
      </c>
      <c r="K1583" t="s">
        <v>607</v>
      </c>
      <c r="L1583" t="s">
        <v>629</v>
      </c>
      <c r="M1583">
        <v>2.0</v>
      </c>
      <c r="N1583">
        <v>4.34E-4</v>
      </c>
    </row>
    <row r="1584">
      <c r="A1584" s="106"/>
      <c r="B1584" s="139"/>
      <c r="C1584" s="106"/>
      <c r="D1584" s="106"/>
      <c r="E1584" s="106"/>
      <c r="F1584">
        <v>2.0</v>
      </c>
      <c r="G1584">
        <v>4.34E-4</v>
      </c>
      <c r="I1584" t="s">
        <v>575</v>
      </c>
      <c r="J1584" t="s">
        <v>576</v>
      </c>
      <c r="K1584" t="s">
        <v>607</v>
      </c>
      <c r="L1584" t="s">
        <v>742</v>
      </c>
      <c r="M1584" t="s">
        <v>742</v>
      </c>
      <c r="N1584" t="s">
        <v>742</v>
      </c>
      <c r="O1584" t="s">
        <v>742</v>
      </c>
      <c r="P1584" t="s">
        <v>742</v>
      </c>
      <c r="Q1584" t="s">
        <v>742</v>
      </c>
      <c r="R1584" t="s">
        <v>742</v>
      </c>
      <c r="S1584" t="s">
        <v>742</v>
      </c>
      <c r="T1584" t="s">
        <v>814</v>
      </c>
      <c r="U1584" t="s">
        <v>742</v>
      </c>
      <c r="V1584" t="s">
        <v>742</v>
      </c>
      <c r="W1584" t="s">
        <v>742</v>
      </c>
      <c r="X1584" t="s">
        <v>742</v>
      </c>
      <c r="Y1584" t="s">
        <v>742</v>
      </c>
      <c r="Z1584" t="s">
        <v>629</v>
      </c>
      <c r="AA1584">
        <v>2.0</v>
      </c>
      <c r="AB1584">
        <v>4.34E-4</v>
      </c>
    </row>
    <row r="1585">
      <c r="A1585" s="106"/>
      <c r="B1585" s="139"/>
      <c r="C1585" s="106"/>
      <c r="D1585" s="102" t="s">
        <v>1280</v>
      </c>
      <c r="E1585" s="102"/>
      <c r="F1585">
        <v>2.0</v>
      </c>
      <c r="G1585">
        <v>4.34E-4</v>
      </c>
      <c r="I1585" t="s">
        <v>585</v>
      </c>
      <c r="J1585" t="s">
        <v>640</v>
      </c>
      <c r="K1585" t="s">
        <v>586</v>
      </c>
      <c r="L1585" t="s">
        <v>558</v>
      </c>
      <c r="M1585" t="s">
        <v>590</v>
      </c>
      <c r="N1585" t="s">
        <v>578</v>
      </c>
      <c r="O1585" t="s">
        <v>557</v>
      </c>
      <c r="P1585" t="s">
        <v>558</v>
      </c>
      <c r="Q1585" t="s">
        <v>587</v>
      </c>
      <c r="R1585">
        <v>2.0</v>
      </c>
      <c r="S1585">
        <v>4.34E-4</v>
      </c>
    </row>
    <row r="1586">
      <c r="A1586" s="106"/>
      <c r="B1586" s="139"/>
      <c r="C1586" s="106"/>
      <c r="D1586" s="106"/>
      <c r="E1586" s="106"/>
      <c r="F1586">
        <v>2.0</v>
      </c>
      <c r="G1586">
        <v>4.34E-4</v>
      </c>
      <c r="I1586" t="s">
        <v>585</v>
      </c>
      <c r="J1586" t="s">
        <v>640</v>
      </c>
      <c r="K1586" t="s">
        <v>586</v>
      </c>
      <c r="L1586" t="s">
        <v>558</v>
      </c>
      <c r="M1586" t="s">
        <v>590</v>
      </c>
      <c r="N1586" t="s">
        <v>578</v>
      </c>
      <c r="O1586" t="s">
        <v>572</v>
      </c>
      <c r="P1586" t="s">
        <v>675</v>
      </c>
      <c r="Q1586">
        <v>2.0</v>
      </c>
      <c r="R1586">
        <v>4.34E-4</v>
      </c>
    </row>
    <row r="1587">
      <c r="A1587" s="106"/>
      <c r="B1587" s="139"/>
      <c r="C1587" s="106"/>
      <c r="D1587" s="106"/>
      <c r="E1587" s="106"/>
      <c r="F1587">
        <v>2.0</v>
      </c>
      <c r="G1587">
        <v>4.34E-4</v>
      </c>
      <c r="I1587" t="s">
        <v>585</v>
      </c>
      <c r="J1587" t="s">
        <v>640</v>
      </c>
      <c r="K1587" t="s">
        <v>586</v>
      </c>
      <c r="L1587" t="s">
        <v>558</v>
      </c>
      <c r="M1587" t="s">
        <v>590</v>
      </c>
      <c r="N1587" t="s">
        <v>578</v>
      </c>
      <c r="O1587" t="s">
        <v>1042</v>
      </c>
      <c r="P1587" t="s">
        <v>1042</v>
      </c>
      <c r="Q1587" t="s">
        <v>1042</v>
      </c>
      <c r="R1587" t="s">
        <v>1042</v>
      </c>
      <c r="S1587" t="s">
        <v>836</v>
      </c>
      <c r="T1587" t="s">
        <v>836</v>
      </c>
      <c r="U1587" t="s">
        <v>598</v>
      </c>
      <c r="V1587">
        <v>2.0</v>
      </c>
      <c r="W1587">
        <v>4.34E-4</v>
      </c>
    </row>
    <row r="1588">
      <c r="A1588" s="106"/>
      <c r="B1588" s="139"/>
      <c r="C1588" s="106"/>
      <c r="D1588" s="106"/>
      <c r="E1588" s="106"/>
      <c r="F1588">
        <v>2.0</v>
      </c>
      <c r="G1588">
        <v>4.34E-4</v>
      </c>
      <c r="I1588" t="s">
        <v>585</v>
      </c>
      <c r="J1588" t="s">
        <v>640</v>
      </c>
      <c r="K1588" t="s">
        <v>586</v>
      </c>
      <c r="L1588" t="s">
        <v>558</v>
      </c>
      <c r="M1588" t="s">
        <v>590</v>
      </c>
      <c r="N1588" t="s">
        <v>578</v>
      </c>
      <c r="O1588" t="s">
        <v>987</v>
      </c>
      <c r="P1588">
        <v>2.0</v>
      </c>
      <c r="Q1588">
        <v>4.34E-4</v>
      </c>
    </row>
    <row r="1589">
      <c r="A1589" s="106"/>
      <c r="B1589" s="139"/>
      <c r="C1589" s="106"/>
      <c r="D1589" s="106"/>
      <c r="E1589" s="106"/>
      <c r="F1589">
        <v>2.0</v>
      </c>
      <c r="G1589">
        <v>4.34E-4</v>
      </c>
      <c r="I1589" t="s">
        <v>585</v>
      </c>
      <c r="J1589" t="s">
        <v>640</v>
      </c>
      <c r="K1589" t="s">
        <v>586</v>
      </c>
      <c r="L1589" t="s">
        <v>558</v>
      </c>
      <c r="M1589" t="s">
        <v>590</v>
      </c>
      <c r="N1589" t="s">
        <v>578</v>
      </c>
      <c r="O1589" t="s">
        <v>1074</v>
      </c>
      <c r="P1589" t="s">
        <v>987</v>
      </c>
      <c r="Q1589">
        <v>2.0</v>
      </c>
      <c r="R1589">
        <v>4.34E-4</v>
      </c>
    </row>
    <row r="1590">
      <c r="A1590" s="106"/>
      <c r="B1590" s="139"/>
      <c r="C1590" s="106"/>
      <c r="D1590" s="106"/>
      <c r="E1590" s="106"/>
      <c r="F1590">
        <v>2.0</v>
      </c>
      <c r="G1590">
        <v>4.34E-4</v>
      </c>
      <c r="I1590" t="s">
        <v>585</v>
      </c>
      <c r="J1590" t="s">
        <v>640</v>
      </c>
      <c r="K1590" t="s">
        <v>586</v>
      </c>
      <c r="L1590" t="s">
        <v>558</v>
      </c>
      <c r="M1590" t="s">
        <v>590</v>
      </c>
      <c r="N1590" t="s">
        <v>578</v>
      </c>
      <c r="O1590" t="s">
        <v>607</v>
      </c>
      <c r="P1590" t="s">
        <v>607</v>
      </c>
      <c r="Q1590" t="s">
        <v>607</v>
      </c>
      <c r="R1590" t="s">
        <v>607</v>
      </c>
      <c r="S1590" t="s">
        <v>607</v>
      </c>
      <c r="T1590" t="s">
        <v>607</v>
      </c>
      <c r="U1590" t="s">
        <v>607</v>
      </c>
      <c r="V1590" t="s">
        <v>607</v>
      </c>
      <c r="W1590" t="s">
        <v>607</v>
      </c>
      <c r="X1590" t="s">
        <v>607</v>
      </c>
      <c r="Y1590" t="s">
        <v>607</v>
      </c>
      <c r="Z1590" t="s">
        <v>607</v>
      </c>
      <c r="AA1590" t="s">
        <v>607</v>
      </c>
      <c r="AB1590" t="s">
        <v>607</v>
      </c>
      <c r="AC1590" t="s">
        <v>607</v>
      </c>
      <c r="AD1590" t="s">
        <v>607</v>
      </c>
      <c r="AE1590" t="s">
        <v>607</v>
      </c>
      <c r="AF1590" t="s">
        <v>607</v>
      </c>
      <c r="AG1590" t="s">
        <v>607</v>
      </c>
      <c r="AH1590" t="s">
        <v>607</v>
      </c>
      <c r="AI1590" t="s">
        <v>607</v>
      </c>
      <c r="AJ1590" t="s">
        <v>607</v>
      </c>
      <c r="AK1590" t="s">
        <v>607</v>
      </c>
      <c r="AL1590" t="s">
        <v>607</v>
      </c>
      <c r="AM1590" t="s">
        <v>607</v>
      </c>
      <c r="AN1590" t="s">
        <v>607</v>
      </c>
      <c r="AO1590" t="s">
        <v>607</v>
      </c>
      <c r="AP1590" t="s">
        <v>607</v>
      </c>
      <c r="AQ1590" t="s">
        <v>607</v>
      </c>
      <c r="AR1590" t="s">
        <v>607</v>
      </c>
      <c r="AS1590" t="s">
        <v>607</v>
      </c>
      <c r="AT1590" t="s">
        <v>607</v>
      </c>
      <c r="AU1590" t="s">
        <v>607</v>
      </c>
      <c r="AV1590" t="s">
        <v>607</v>
      </c>
      <c r="AW1590" t="s">
        <v>602</v>
      </c>
      <c r="AX1590">
        <v>2.0</v>
      </c>
      <c r="AY1590">
        <v>4.34E-4</v>
      </c>
    </row>
    <row r="1591">
      <c r="A1591" s="106"/>
      <c r="B1591" s="139"/>
      <c r="C1591" s="106"/>
      <c r="D1591" s="106"/>
      <c r="E1591" s="106"/>
      <c r="F1591">
        <v>2.0</v>
      </c>
      <c r="G1591">
        <v>4.34E-4</v>
      </c>
      <c r="I1591" t="s">
        <v>585</v>
      </c>
      <c r="J1591" t="s">
        <v>640</v>
      </c>
      <c r="K1591" t="s">
        <v>586</v>
      </c>
      <c r="L1591" t="s">
        <v>558</v>
      </c>
      <c r="M1591" t="s">
        <v>590</v>
      </c>
      <c r="N1591" t="s">
        <v>578</v>
      </c>
      <c r="O1591" t="s">
        <v>607</v>
      </c>
      <c r="P1591" t="s">
        <v>607</v>
      </c>
      <c r="Q1591" t="s">
        <v>607</v>
      </c>
      <c r="R1591" t="s">
        <v>836</v>
      </c>
      <c r="S1591" t="s">
        <v>598</v>
      </c>
      <c r="T1591">
        <v>2.0</v>
      </c>
      <c r="U1591">
        <v>4.34E-4</v>
      </c>
    </row>
    <row r="1592">
      <c r="A1592" s="106"/>
      <c r="B1592" s="139"/>
      <c r="C1592" s="106"/>
      <c r="D1592" s="106"/>
      <c r="E1592" s="106"/>
      <c r="F1592">
        <v>2.0</v>
      </c>
      <c r="G1592">
        <v>4.34E-4</v>
      </c>
      <c r="I1592" t="s">
        <v>585</v>
      </c>
      <c r="J1592" t="s">
        <v>640</v>
      </c>
      <c r="K1592" t="s">
        <v>586</v>
      </c>
      <c r="L1592" t="s">
        <v>558</v>
      </c>
      <c r="M1592" t="s">
        <v>590</v>
      </c>
      <c r="N1592" t="s">
        <v>578</v>
      </c>
      <c r="O1592" t="s">
        <v>984</v>
      </c>
      <c r="P1592" t="s">
        <v>984</v>
      </c>
      <c r="Q1592" t="s">
        <v>598</v>
      </c>
      <c r="R1592">
        <v>2.0</v>
      </c>
      <c r="S1592">
        <v>4.34E-4</v>
      </c>
    </row>
    <row r="1593">
      <c r="A1593" s="106"/>
      <c r="B1593" s="139"/>
      <c r="C1593" s="106"/>
      <c r="D1593" s="106"/>
      <c r="E1593" s="106"/>
      <c r="F1593">
        <v>2.0</v>
      </c>
      <c r="G1593">
        <v>4.34E-4</v>
      </c>
      <c r="I1593" t="s">
        <v>585</v>
      </c>
      <c r="J1593" t="s">
        <v>640</v>
      </c>
      <c r="K1593" t="s">
        <v>586</v>
      </c>
      <c r="L1593" t="s">
        <v>558</v>
      </c>
      <c r="M1593" t="s">
        <v>590</v>
      </c>
      <c r="N1593" t="s">
        <v>578</v>
      </c>
      <c r="O1593" t="s">
        <v>984</v>
      </c>
      <c r="P1593" t="s">
        <v>990</v>
      </c>
      <c r="Q1593" t="s">
        <v>990</v>
      </c>
      <c r="R1593" t="s">
        <v>948</v>
      </c>
      <c r="S1593">
        <v>2.0</v>
      </c>
      <c r="T1593">
        <v>4.34E-4</v>
      </c>
    </row>
    <row r="1594">
      <c r="A1594" s="106"/>
      <c r="B1594" s="139"/>
      <c r="C1594" s="106"/>
      <c r="D1594" s="106"/>
      <c r="E1594" s="106"/>
      <c r="F1594">
        <v>2.0</v>
      </c>
      <c r="G1594">
        <v>4.34E-4</v>
      </c>
      <c r="I1594" t="s">
        <v>585</v>
      </c>
      <c r="J1594" t="s">
        <v>640</v>
      </c>
      <c r="K1594" t="s">
        <v>586</v>
      </c>
      <c r="L1594" t="s">
        <v>558</v>
      </c>
      <c r="M1594" t="s">
        <v>590</v>
      </c>
      <c r="N1594" t="s">
        <v>578</v>
      </c>
      <c r="O1594" t="s">
        <v>984</v>
      </c>
      <c r="P1594" t="s">
        <v>836</v>
      </c>
      <c r="Q1594" t="s">
        <v>836</v>
      </c>
      <c r="R1594" t="s">
        <v>598</v>
      </c>
      <c r="S1594">
        <v>2.0</v>
      </c>
      <c r="T1594">
        <v>4.34E-4</v>
      </c>
    </row>
    <row r="1595">
      <c r="A1595" s="106"/>
      <c r="B1595" s="139"/>
      <c r="C1595" s="106"/>
      <c r="D1595" s="106"/>
      <c r="E1595" s="106"/>
      <c r="F1595">
        <v>2.0</v>
      </c>
      <c r="G1595">
        <v>4.34E-4</v>
      </c>
      <c r="I1595" t="s">
        <v>585</v>
      </c>
      <c r="J1595" t="s">
        <v>640</v>
      </c>
      <c r="K1595" t="s">
        <v>586</v>
      </c>
      <c r="L1595" t="s">
        <v>558</v>
      </c>
      <c r="M1595" t="s">
        <v>590</v>
      </c>
      <c r="N1595" t="s">
        <v>578</v>
      </c>
      <c r="O1595" t="s">
        <v>984</v>
      </c>
      <c r="P1595" t="s">
        <v>836</v>
      </c>
      <c r="Q1595" t="s">
        <v>836</v>
      </c>
      <c r="R1595" t="s">
        <v>836</v>
      </c>
      <c r="S1595" t="s">
        <v>607</v>
      </c>
      <c r="T1595" t="s">
        <v>836</v>
      </c>
      <c r="U1595" t="s">
        <v>836</v>
      </c>
      <c r="V1595" t="s">
        <v>598</v>
      </c>
      <c r="W1595">
        <v>2.0</v>
      </c>
      <c r="X1595">
        <v>4.34E-4</v>
      </c>
    </row>
    <row r="1596">
      <c r="A1596" s="106"/>
      <c r="B1596" s="139"/>
      <c r="C1596" s="106"/>
      <c r="D1596" s="106"/>
      <c r="E1596" s="106"/>
      <c r="F1596">
        <v>2.0</v>
      </c>
      <c r="G1596">
        <v>4.34E-4</v>
      </c>
      <c r="I1596" t="s">
        <v>585</v>
      </c>
      <c r="J1596" t="s">
        <v>640</v>
      </c>
      <c r="K1596" t="s">
        <v>586</v>
      </c>
      <c r="L1596" t="s">
        <v>558</v>
      </c>
      <c r="M1596" t="s">
        <v>590</v>
      </c>
      <c r="N1596" t="s">
        <v>578</v>
      </c>
      <c r="O1596" t="s">
        <v>984</v>
      </c>
      <c r="P1596" t="s">
        <v>836</v>
      </c>
      <c r="Q1596" t="s">
        <v>836</v>
      </c>
      <c r="R1596" t="s">
        <v>836</v>
      </c>
      <c r="S1596" t="s">
        <v>836</v>
      </c>
      <c r="T1596" t="s">
        <v>836</v>
      </c>
      <c r="U1596" t="s">
        <v>836</v>
      </c>
      <c r="V1596" t="s">
        <v>836</v>
      </c>
      <c r="W1596" t="s">
        <v>598</v>
      </c>
      <c r="X1596">
        <v>2.0</v>
      </c>
      <c r="Y1596">
        <v>4.34E-4</v>
      </c>
    </row>
    <row r="1597">
      <c r="A1597" s="106"/>
      <c r="B1597" s="139"/>
      <c r="C1597" s="106"/>
      <c r="D1597" s="106"/>
      <c r="E1597" s="106"/>
      <c r="F1597">
        <v>2.0</v>
      </c>
      <c r="G1597">
        <v>4.34E-4</v>
      </c>
      <c r="I1597" t="s">
        <v>585</v>
      </c>
      <c r="J1597" t="s">
        <v>640</v>
      </c>
      <c r="K1597" t="s">
        <v>586</v>
      </c>
      <c r="L1597" t="s">
        <v>558</v>
      </c>
      <c r="M1597" t="s">
        <v>590</v>
      </c>
      <c r="N1597" t="s">
        <v>578</v>
      </c>
      <c r="O1597" t="s">
        <v>984</v>
      </c>
      <c r="P1597" t="s">
        <v>836</v>
      </c>
      <c r="Q1597" t="s">
        <v>836</v>
      </c>
      <c r="R1597" t="s">
        <v>836</v>
      </c>
      <c r="S1597" t="s">
        <v>836</v>
      </c>
      <c r="T1597" t="s">
        <v>836</v>
      </c>
      <c r="U1597" t="s">
        <v>836</v>
      </c>
      <c r="V1597" t="s">
        <v>836</v>
      </c>
      <c r="W1597" t="s">
        <v>836</v>
      </c>
      <c r="X1597" t="s">
        <v>836</v>
      </c>
      <c r="Y1597" t="s">
        <v>836</v>
      </c>
      <c r="Z1597" t="s">
        <v>598</v>
      </c>
      <c r="AA1597">
        <v>2.0</v>
      </c>
      <c r="AB1597">
        <v>4.34E-4</v>
      </c>
    </row>
    <row r="1598">
      <c r="A1598" s="106"/>
      <c r="B1598" s="139"/>
      <c r="C1598" s="106"/>
      <c r="D1598" s="106"/>
      <c r="E1598" s="106"/>
      <c r="F1598">
        <v>2.0</v>
      </c>
      <c r="G1598">
        <v>4.34E-4</v>
      </c>
      <c r="I1598" t="s">
        <v>585</v>
      </c>
      <c r="J1598" t="s">
        <v>640</v>
      </c>
      <c r="K1598" t="s">
        <v>586</v>
      </c>
      <c r="L1598" t="s">
        <v>558</v>
      </c>
      <c r="M1598" t="s">
        <v>590</v>
      </c>
      <c r="N1598" t="s">
        <v>578</v>
      </c>
      <c r="O1598" t="s">
        <v>1208</v>
      </c>
      <c r="P1598" t="s">
        <v>836</v>
      </c>
      <c r="Q1598" t="s">
        <v>836</v>
      </c>
      <c r="R1598" t="s">
        <v>598</v>
      </c>
      <c r="S1598">
        <v>2.0</v>
      </c>
      <c r="T1598">
        <v>4.34E-4</v>
      </c>
    </row>
    <row r="1599">
      <c r="A1599" s="106"/>
      <c r="B1599" s="139"/>
      <c r="C1599" s="106"/>
      <c r="D1599" s="106"/>
      <c r="E1599" s="106"/>
      <c r="F1599">
        <v>2.0</v>
      </c>
      <c r="G1599">
        <v>4.34E-4</v>
      </c>
      <c r="I1599" t="s">
        <v>585</v>
      </c>
      <c r="J1599" t="s">
        <v>640</v>
      </c>
      <c r="K1599" t="s">
        <v>586</v>
      </c>
      <c r="L1599" t="s">
        <v>558</v>
      </c>
      <c r="M1599" t="s">
        <v>590</v>
      </c>
      <c r="N1599" t="s">
        <v>578</v>
      </c>
      <c r="O1599" t="s">
        <v>1272</v>
      </c>
      <c r="P1599" t="s">
        <v>989</v>
      </c>
      <c r="Q1599">
        <v>2.0</v>
      </c>
      <c r="R1599">
        <v>4.34E-4</v>
      </c>
    </row>
    <row r="1600">
      <c r="A1600" s="106"/>
      <c r="B1600" s="139"/>
      <c r="C1600" s="106"/>
      <c r="D1600" s="106"/>
      <c r="E1600" s="106"/>
      <c r="F1600">
        <v>2.0</v>
      </c>
      <c r="G1600">
        <v>4.34E-4</v>
      </c>
      <c r="I1600" t="s">
        <v>585</v>
      </c>
      <c r="J1600" t="s">
        <v>640</v>
      </c>
      <c r="K1600" t="s">
        <v>586</v>
      </c>
      <c r="L1600" t="s">
        <v>558</v>
      </c>
      <c r="M1600" t="s">
        <v>590</v>
      </c>
      <c r="N1600" t="s">
        <v>578</v>
      </c>
      <c r="O1600" t="s">
        <v>1272</v>
      </c>
      <c r="P1600" t="s">
        <v>1272</v>
      </c>
      <c r="Q1600" t="s">
        <v>1272</v>
      </c>
      <c r="R1600" t="s">
        <v>989</v>
      </c>
      <c r="S1600">
        <v>2.0</v>
      </c>
      <c r="T1600">
        <v>4.34E-4</v>
      </c>
    </row>
    <row r="1601">
      <c r="A1601" s="106"/>
      <c r="B1601" s="139"/>
      <c r="C1601" s="106"/>
      <c r="D1601" s="106"/>
      <c r="E1601" s="106"/>
      <c r="F1601">
        <v>2.0</v>
      </c>
      <c r="G1601">
        <v>4.34E-4</v>
      </c>
      <c r="I1601" t="s">
        <v>585</v>
      </c>
      <c r="J1601" t="s">
        <v>640</v>
      </c>
      <c r="K1601" t="s">
        <v>586</v>
      </c>
      <c r="L1601" t="s">
        <v>558</v>
      </c>
      <c r="M1601" t="s">
        <v>590</v>
      </c>
      <c r="N1601" t="s">
        <v>578</v>
      </c>
      <c r="O1601" t="s">
        <v>990</v>
      </c>
      <c r="P1601" t="s">
        <v>990</v>
      </c>
      <c r="Q1601" t="s">
        <v>948</v>
      </c>
      <c r="R1601">
        <v>2.0</v>
      </c>
      <c r="S1601">
        <v>4.34E-4</v>
      </c>
    </row>
    <row r="1602">
      <c r="A1602" s="106"/>
      <c r="B1602" s="139"/>
      <c r="C1602" s="106"/>
      <c r="D1602" s="106"/>
      <c r="E1602" s="106"/>
      <c r="F1602">
        <v>2.0</v>
      </c>
      <c r="G1602">
        <v>4.34E-4</v>
      </c>
      <c r="I1602" t="s">
        <v>585</v>
      </c>
      <c r="J1602" t="s">
        <v>640</v>
      </c>
      <c r="K1602" t="s">
        <v>586</v>
      </c>
      <c r="L1602" t="s">
        <v>558</v>
      </c>
      <c r="M1602" t="s">
        <v>590</v>
      </c>
      <c r="N1602" t="s">
        <v>578</v>
      </c>
      <c r="O1602" t="s">
        <v>836</v>
      </c>
      <c r="P1602" t="s">
        <v>1042</v>
      </c>
      <c r="Q1602" t="s">
        <v>1042</v>
      </c>
      <c r="R1602" t="s">
        <v>738</v>
      </c>
      <c r="S1602">
        <v>2.0</v>
      </c>
      <c r="T1602">
        <v>4.34E-4</v>
      </c>
    </row>
    <row r="1603">
      <c r="A1603" s="106"/>
      <c r="B1603" s="139"/>
      <c r="C1603" s="106"/>
      <c r="D1603" s="106"/>
      <c r="E1603" s="106"/>
      <c r="F1603">
        <v>2.0</v>
      </c>
      <c r="G1603">
        <v>4.34E-4</v>
      </c>
      <c r="I1603" t="s">
        <v>585</v>
      </c>
      <c r="J1603" t="s">
        <v>640</v>
      </c>
      <c r="K1603" t="s">
        <v>586</v>
      </c>
      <c r="L1603" t="s">
        <v>558</v>
      </c>
      <c r="M1603" t="s">
        <v>590</v>
      </c>
      <c r="N1603" t="s">
        <v>578</v>
      </c>
      <c r="O1603" t="s">
        <v>836</v>
      </c>
      <c r="P1603" t="s">
        <v>578</v>
      </c>
      <c r="Q1603">
        <v>2.0</v>
      </c>
      <c r="R1603">
        <v>4.34E-4</v>
      </c>
    </row>
    <row r="1604">
      <c r="A1604" s="106"/>
      <c r="B1604" s="139"/>
      <c r="C1604" s="106"/>
      <c r="D1604" s="106"/>
      <c r="E1604" s="106"/>
      <c r="F1604">
        <v>2.0</v>
      </c>
      <c r="G1604">
        <v>4.34E-4</v>
      </c>
      <c r="I1604" t="s">
        <v>585</v>
      </c>
      <c r="J1604" t="s">
        <v>640</v>
      </c>
      <c r="K1604" t="s">
        <v>586</v>
      </c>
      <c r="L1604" t="s">
        <v>558</v>
      </c>
      <c r="M1604" t="s">
        <v>590</v>
      </c>
      <c r="N1604" t="s">
        <v>578</v>
      </c>
      <c r="O1604" t="s">
        <v>836</v>
      </c>
      <c r="P1604" t="s">
        <v>607</v>
      </c>
      <c r="Q1604" t="s">
        <v>598</v>
      </c>
      <c r="R1604">
        <v>2.0</v>
      </c>
      <c r="S1604">
        <v>4.34E-4</v>
      </c>
    </row>
    <row r="1605">
      <c r="A1605" s="106"/>
      <c r="B1605" s="139"/>
      <c r="C1605" s="106"/>
      <c r="D1605" s="106"/>
      <c r="E1605" s="106"/>
      <c r="F1605">
        <v>2.0</v>
      </c>
      <c r="G1605">
        <v>4.34E-4</v>
      </c>
      <c r="I1605" t="s">
        <v>585</v>
      </c>
      <c r="J1605" t="s">
        <v>640</v>
      </c>
      <c r="K1605" t="s">
        <v>586</v>
      </c>
      <c r="L1605" t="s">
        <v>558</v>
      </c>
      <c r="M1605" t="s">
        <v>590</v>
      </c>
      <c r="N1605" t="s">
        <v>578</v>
      </c>
      <c r="O1605" t="s">
        <v>836</v>
      </c>
      <c r="P1605" t="s">
        <v>1072</v>
      </c>
      <c r="Q1605" t="s">
        <v>1072</v>
      </c>
      <c r="R1605" t="s">
        <v>598</v>
      </c>
      <c r="S1605">
        <v>2.0</v>
      </c>
      <c r="T1605">
        <v>4.34E-4</v>
      </c>
    </row>
    <row r="1606">
      <c r="A1606" s="106"/>
      <c r="B1606" s="139"/>
      <c r="C1606" s="106"/>
      <c r="D1606" s="106"/>
      <c r="E1606" s="106"/>
      <c r="F1606">
        <v>2.0</v>
      </c>
      <c r="G1606">
        <v>4.34E-4</v>
      </c>
      <c r="I1606" t="s">
        <v>585</v>
      </c>
      <c r="J1606" t="s">
        <v>640</v>
      </c>
      <c r="K1606" t="s">
        <v>586</v>
      </c>
      <c r="L1606" t="s">
        <v>558</v>
      </c>
      <c r="M1606" t="s">
        <v>590</v>
      </c>
      <c r="N1606" t="s">
        <v>578</v>
      </c>
      <c r="O1606" t="s">
        <v>836</v>
      </c>
      <c r="P1606" t="s">
        <v>984</v>
      </c>
      <c r="Q1606" t="s">
        <v>836</v>
      </c>
      <c r="R1606" t="s">
        <v>984</v>
      </c>
      <c r="S1606" t="s">
        <v>836</v>
      </c>
      <c r="T1606" t="s">
        <v>678</v>
      </c>
      <c r="U1606">
        <v>2.0</v>
      </c>
      <c r="V1606">
        <v>4.34E-4</v>
      </c>
    </row>
    <row r="1607">
      <c r="A1607" s="106"/>
      <c r="B1607" s="139"/>
      <c r="C1607" s="106"/>
      <c r="D1607" s="106"/>
      <c r="E1607" s="106"/>
      <c r="F1607">
        <v>2.0</v>
      </c>
      <c r="G1607">
        <v>4.34E-4</v>
      </c>
      <c r="I1607" t="s">
        <v>585</v>
      </c>
      <c r="J1607" t="s">
        <v>640</v>
      </c>
      <c r="K1607" t="s">
        <v>586</v>
      </c>
      <c r="L1607" t="s">
        <v>558</v>
      </c>
      <c r="M1607" t="s">
        <v>590</v>
      </c>
      <c r="N1607" t="s">
        <v>578</v>
      </c>
      <c r="O1607" t="s">
        <v>836</v>
      </c>
      <c r="P1607" t="s">
        <v>948</v>
      </c>
      <c r="Q1607">
        <v>2.0</v>
      </c>
      <c r="R1607">
        <v>4.34E-4</v>
      </c>
    </row>
    <row r="1608">
      <c r="A1608" s="106"/>
      <c r="B1608" s="139"/>
      <c r="C1608" s="106"/>
      <c r="D1608" s="106"/>
      <c r="E1608" s="106"/>
      <c r="F1608">
        <v>2.0</v>
      </c>
      <c r="G1608">
        <v>4.34E-4</v>
      </c>
      <c r="I1608" t="s">
        <v>585</v>
      </c>
      <c r="J1608" t="s">
        <v>640</v>
      </c>
      <c r="K1608" t="s">
        <v>586</v>
      </c>
      <c r="L1608" t="s">
        <v>558</v>
      </c>
      <c r="M1608" t="s">
        <v>590</v>
      </c>
      <c r="N1608" t="s">
        <v>578</v>
      </c>
      <c r="O1608" t="s">
        <v>836</v>
      </c>
      <c r="P1608" t="s">
        <v>1079</v>
      </c>
      <c r="Q1608">
        <v>2.0</v>
      </c>
      <c r="R1608">
        <v>4.34E-4</v>
      </c>
    </row>
    <row r="1609">
      <c r="A1609" s="106"/>
      <c r="B1609" s="139"/>
      <c r="C1609" s="106"/>
      <c r="D1609" s="106"/>
      <c r="E1609" s="106"/>
      <c r="F1609">
        <v>2.0</v>
      </c>
      <c r="G1609">
        <v>4.34E-4</v>
      </c>
      <c r="I1609" t="s">
        <v>585</v>
      </c>
      <c r="J1609" t="s">
        <v>640</v>
      </c>
      <c r="K1609" t="s">
        <v>586</v>
      </c>
      <c r="L1609" t="s">
        <v>558</v>
      </c>
      <c r="M1609" t="s">
        <v>590</v>
      </c>
      <c r="N1609" t="s">
        <v>578</v>
      </c>
      <c r="O1609" t="s">
        <v>836</v>
      </c>
      <c r="P1609" t="s">
        <v>836</v>
      </c>
      <c r="Q1609" t="s">
        <v>1072</v>
      </c>
      <c r="R1609" t="s">
        <v>1072</v>
      </c>
      <c r="S1609" t="s">
        <v>1072</v>
      </c>
      <c r="T1609" t="s">
        <v>598</v>
      </c>
      <c r="U1609">
        <v>2.0</v>
      </c>
      <c r="V1609">
        <v>4.34E-4</v>
      </c>
    </row>
    <row r="1610">
      <c r="A1610" s="106"/>
      <c r="B1610" s="139"/>
      <c r="C1610" s="106"/>
      <c r="D1610" s="106"/>
      <c r="E1610" s="106"/>
      <c r="F1610">
        <v>2.0</v>
      </c>
      <c r="G1610">
        <v>4.34E-4</v>
      </c>
      <c r="I1610" t="s">
        <v>585</v>
      </c>
      <c r="J1610" t="s">
        <v>640</v>
      </c>
      <c r="K1610" t="s">
        <v>586</v>
      </c>
      <c r="L1610" t="s">
        <v>558</v>
      </c>
      <c r="M1610" t="s">
        <v>590</v>
      </c>
      <c r="N1610" t="s">
        <v>578</v>
      </c>
      <c r="O1610" t="s">
        <v>836</v>
      </c>
      <c r="P1610" t="s">
        <v>836</v>
      </c>
      <c r="Q1610" t="s">
        <v>1036</v>
      </c>
      <c r="R1610" t="s">
        <v>836</v>
      </c>
      <c r="S1610" t="s">
        <v>598</v>
      </c>
      <c r="T1610">
        <v>2.0</v>
      </c>
      <c r="U1610">
        <v>4.34E-4</v>
      </c>
    </row>
    <row r="1611">
      <c r="A1611" s="106"/>
      <c r="B1611" s="139"/>
      <c r="C1611" s="106"/>
      <c r="D1611" s="106"/>
      <c r="E1611" s="106"/>
      <c r="F1611">
        <v>2.0</v>
      </c>
      <c r="G1611">
        <v>4.34E-4</v>
      </c>
      <c r="I1611" t="s">
        <v>585</v>
      </c>
      <c r="J1611" t="s">
        <v>640</v>
      </c>
      <c r="K1611" t="s">
        <v>586</v>
      </c>
      <c r="L1611" t="s">
        <v>558</v>
      </c>
      <c r="M1611" t="s">
        <v>590</v>
      </c>
      <c r="N1611" t="s">
        <v>578</v>
      </c>
      <c r="O1611" t="s">
        <v>836</v>
      </c>
      <c r="P1611" t="s">
        <v>836</v>
      </c>
      <c r="Q1611" t="s">
        <v>678</v>
      </c>
      <c r="R1611">
        <v>2.0</v>
      </c>
      <c r="S1611">
        <v>4.34E-4</v>
      </c>
    </row>
    <row r="1612">
      <c r="A1612" s="106"/>
      <c r="B1612" s="139"/>
      <c r="C1612" s="106"/>
      <c r="D1612" s="106"/>
      <c r="E1612" s="106"/>
      <c r="F1612">
        <v>2.0</v>
      </c>
      <c r="G1612">
        <v>4.34E-4</v>
      </c>
      <c r="I1612" t="s">
        <v>585</v>
      </c>
      <c r="J1612" t="s">
        <v>640</v>
      </c>
      <c r="K1612" t="s">
        <v>586</v>
      </c>
      <c r="L1612" t="s">
        <v>558</v>
      </c>
      <c r="M1612" t="s">
        <v>590</v>
      </c>
      <c r="N1612" t="s">
        <v>578</v>
      </c>
      <c r="O1612" t="s">
        <v>836</v>
      </c>
      <c r="P1612" t="s">
        <v>836</v>
      </c>
      <c r="Q1612" t="s">
        <v>836</v>
      </c>
      <c r="R1612" t="s">
        <v>678</v>
      </c>
      <c r="S1612">
        <v>2.0</v>
      </c>
      <c r="T1612">
        <v>4.34E-4</v>
      </c>
    </row>
    <row r="1613">
      <c r="A1613" s="106"/>
      <c r="B1613" s="139"/>
      <c r="C1613" s="106"/>
      <c r="D1613" s="106"/>
      <c r="E1613" s="106"/>
      <c r="F1613">
        <v>2.0</v>
      </c>
      <c r="G1613">
        <v>4.34E-4</v>
      </c>
      <c r="I1613" t="s">
        <v>585</v>
      </c>
      <c r="J1613" t="s">
        <v>640</v>
      </c>
      <c r="K1613" t="s">
        <v>586</v>
      </c>
      <c r="L1613" t="s">
        <v>558</v>
      </c>
      <c r="M1613" t="s">
        <v>590</v>
      </c>
      <c r="N1613" t="s">
        <v>578</v>
      </c>
      <c r="O1613" t="s">
        <v>836</v>
      </c>
      <c r="P1613" t="s">
        <v>836</v>
      </c>
      <c r="Q1613" t="s">
        <v>836</v>
      </c>
      <c r="R1613" t="s">
        <v>836</v>
      </c>
      <c r="S1613" t="s">
        <v>836</v>
      </c>
      <c r="T1613" t="s">
        <v>678</v>
      </c>
      <c r="U1613">
        <v>2.0</v>
      </c>
      <c r="V1613">
        <v>4.34E-4</v>
      </c>
    </row>
    <row r="1614">
      <c r="A1614" s="106"/>
      <c r="B1614" s="139"/>
      <c r="C1614" s="106"/>
      <c r="D1614" s="106"/>
      <c r="E1614" s="106"/>
      <c r="F1614">
        <v>2.0</v>
      </c>
      <c r="G1614">
        <v>4.34E-4</v>
      </c>
      <c r="I1614" t="s">
        <v>585</v>
      </c>
      <c r="J1614" t="s">
        <v>640</v>
      </c>
      <c r="K1614" t="s">
        <v>586</v>
      </c>
      <c r="L1614" t="s">
        <v>558</v>
      </c>
      <c r="M1614" t="s">
        <v>590</v>
      </c>
      <c r="N1614" t="s">
        <v>578</v>
      </c>
      <c r="O1614" t="s">
        <v>836</v>
      </c>
      <c r="P1614" t="s">
        <v>836</v>
      </c>
      <c r="Q1614" t="s">
        <v>836</v>
      </c>
      <c r="R1614" t="s">
        <v>836</v>
      </c>
      <c r="S1614" t="s">
        <v>836</v>
      </c>
      <c r="T1614" t="s">
        <v>836</v>
      </c>
      <c r="U1614" t="s">
        <v>836</v>
      </c>
      <c r="V1614" t="s">
        <v>836</v>
      </c>
      <c r="W1614" t="s">
        <v>836</v>
      </c>
      <c r="X1614" t="s">
        <v>598</v>
      </c>
      <c r="Y1614">
        <v>2.0</v>
      </c>
      <c r="Z1614">
        <v>4.34E-4</v>
      </c>
    </row>
    <row r="1615">
      <c r="A1615" s="106"/>
      <c r="B1615" s="139"/>
      <c r="C1615" s="106"/>
      <c r="D1615" s="106"/>
      <c r="E1615" s="106"/>
      <c r="F1615">
        <v>2.0</v>
      </c>
      <c r="G1615">
        <v>4.34E-4</v>
      </c>
      <c r="I1615" t="s">
        <v>585</v>
      </c>
      <c r="J1615" t="s">
        <v>640</v>
      </c>
      <c r="K1615" t="s">
        <v>586</v>
      </c>
      <c r="L1615" t="s">
        <v>558</v>
      </c>
      <c r="M1615" t="s">
        <v>590</v>
      </c>
      <c r="N1615" t="s">
        <v>578</v>
      </c>
      <c r="O1615" t="s">
        <v>836</v>
      </c>
      <c r="P1615" t="s">
        <v>836</v>
      </c>
      <c r="Q1615" t="s">
        <v>836</v>
      </c>
      <c r="R1615" t="s">
        <v>836</v>
      </c>
      <c r="S1615" t="s">
        <v>836</v>
      </c>
      <c r="T1615" t="s">
        <v>836</v>
      </c>
      <c r="U1615" t="s">
        <v>836</v>
      </c>
      <c r="V1615" t="s">
        <v>836</v>
      </c>
      <c r="W1615" t="s">
        <v>836</v>
      </c>
      <c r="X1615" t="s">
        <v>836</v>
      </c>
      <c r="Y1615" t="s">
        <v>836</v>
      </c>
      <c r="Z1615" t="s">
        <v>836</v>
      </c>
      <c r="AA1615" t="s">
        <v>836</v>
      </c>
      <c r="AB1615" t="s">
        <v>836</v>
      </c>
      <c r="AC1615" t="s">
        <v>836</v>
      </c>
      <c r="AD1615" t="s">
        <v>836</v>
      </c>
      <c r="AE1615" t="s">
        <v>836</v>
      </c>
      <c r="AF1615" t="s">
        <v>598</v>
      </c>
      <c r="AG1615">
        <v>2.0</v>
      </c>
      <c r="AH1615">
        <v>4.34E-4</v>
      </c>
    </row>
    <row r="1616">
      <c r="A1616" s="106"/>
      <c r="B1616" s="139"/>
      <c r="C1616" s="106"/>
      <c r="D1616" s="106"/>
      <c r="E1616" s="106"/>
      <c r="F1616">
        <v>2.0</v>
      </c>
      <c r="G1616">
        <v>4.34E-4</v>
      </c>
      <c r="I1616" t="s">
        <v>585</v>
      </c>
      <c r="J1616" t="s">
        <v>640</v>
      </c>
      <c r="K1616" t="s">
        <v>586</v>
      </c>
      <c r="L1616" t="s">
        <v>558</v>
      </c>
      <c r="M1616" t="s">
        <v>590</v>
      </c>
      <c r="N1616" t="s">
        <v>578</v>
      </c>
      <c r="O1616" t="s">
        <v>836</v>
      </c>
      <c r="P1616" t="s">
        <v>814</v>
      </c>
      <c r="Q1616" t="s">
        <v>882</v>
      </c>
      <c r="R1616">
        <v>2.0</v>
      </c>
      <c r="S1616">
        <v>4.34E-4</v>
      </c>
    </row>
    <row r="1617">
      <c r="A1617" s="106"/>
      <c r="B1617" s="139"/>
      <c r="C1617" s="106"/>
      <c r="D1617" s="106"/>
      <c r="E1617" s="106"/>
      <c r="F1617">
        <v>2.0</v>
      </c>
      <c r="G1617">
        <v>4.34E-4</v>
      </c>
      <c r="I1617" t="s">
        <v>585</v>
      </c>
      <c r="J1617" t="s">
        <v>640</v>
      </c>
      <c r="K1617" t="s">
        <v>586</v>
      </c>
      <c r="L1617" t="s">
        <v>558</v>
      </c>
      <c r="M1617" t="s">
        <v>590</v>
      </c>
      <c r="N1617" t="s">
        <v>578</v>
      </c>
      <c r="O1617" t="s">
        <v>814</v>
      </c>
      <c r="P1617" t="s">
        <v>814</v>
      </c>
      <c r="Q1617" t="s">
        <v>646</v>
      </c>
      <c r="R1617">
        <v>2.0</v>
      </c>
      <c r="S1617">
        <v>4.34E-4</v>
      </c>
    </row>
    <row r="1618">
      <c r="A1618" s="106"/>
      <c r="B1618" s="139"/>
      <c r="C1618" s="106"/>
      <c r="D1618" s="106"/>
      <c r="E1618" s="106"/>
      <c r="F1618">
        <v>2.0</v>
      </c>
      <c r="G1618">
        <v>4.34E-4</v>
      </c>
      <c r="I1618" t="s">
        <v>585</v>
      </c>
      <c r="J1618" t="s">
        <v>640</v>
      </c>
      <c r="K1618" t="s">
        <v>586</v>
      </c>
      <c r="L1618" t="s">
        <v>558</v>
      </c>
      <c r="M1618" t="s">
        <v>590</v>
      </c>
      <c r="N1618" t="s">
        <v>578</v>
      </c>
      <c r="O1618" t="s">
        <v>1093</v>
      </c>
      <c r="P1618" t="s">
        <v>602</v>
      </c>
      <c r="Q1618">
        <v>2.0</v>
      </c>
      <c r="R1618">
        <v>4.34E-4</v>
      </c>
    </row>
    <row r="1619">
      <c r="A1619" s="106"/>
      <c r="B1619" s="139"/>
      <c r="C1619" s="106"/>
      <c r="D1619" s="106"/>
      <c r="E1619" s="106"/>
      <c r="F1619">
        <v>2.0</v>
      </c>
      <c r="G1619">
        <v>4.34E-4</v>
      </c>
      <c r="I1619" t="s">
        <v>585</v>
      </c>
      <c r="J1619" t="s">
        <v>640</v>
      </c>
      <c r="K1619" t="s">
        <v>586</v>
      </c>
      <c r="L1619" t="s">
        <v>558</v>
      </c>
      <c r="M1619" t="s">
        <v>590</v>
      </c>
      <c r="N1619" t="s">
        <v>578</v>
      </c>
      <c r="O1619" t="s">
        <v>1093</v>
      </c>
      <c r="P1619" t="s">
        <v>1036</v>
      </c>
      <c r="Q1619" t="s">
        <v>1036</v>
      </c>
      <c r="R1619" t="s">
        <v>678</v>
      </c>
      <c r="S1619">
        <v>2.0</v>
      </c>
      <c r="T1619">
        <v>4.34E-4</v>
      </c>
    </row>
    <row r="1620">
      <c r="A1620" s="106"/>
      <c r="B1620" s="139"/>
      <c r="C1620" s="106"/>
      <c r="D1620" s="106"/>
      <c r="E1620" s="106"/>
      <c r="F1620">
        <v>2.0</v>
      </c>
      <c r="G1620">
        <v>4.34E-4</v>
      </c>
      <c r="I1620" t="s">
        <v>585</v>
      </c>
      <c r="J1620" t="s">
        <v>640</v>
      </c>
      <c r="K1620" t="s">
        <v>586</v>
      </c>
      <c r="L1620" t="s">
        <v>558</v>
      </c>
      <c r="M1620" t="s">
        <v>590</v>
      </c>
      <c r="N1620" t="s">
        <v>577</v>
      </c>
      <c r="O1620" t="s">
        <v>703</v>
      </c>
      <c r="P1620">
        <v>2.0</v>
      </c>
      <c r="Q1620">
        <v>4.34E-4</v>
      </c>
    </row>
    <row r="1621">
      <c r="A1621" s="106"/>
      <c r="B1621" s="139"/>
      <c r="C1621" s="106"/>
      <c r="D1621" s="106"/>
      <c r="E1621" s="106"/>
      <c r="F1621">
        <v>2.0</v>
      </c>
      <c r="G1621">
        <v>4.34E-4</v>
      </c>
      <c r="I1621" t="s">
        <v>585</v>
      </c>
      <c r="J1621" t="s">
        <v>640</v>
      </c>
      <c r="K1621" t="s">
        <v>586</v>
      </c>
      <c r="L1621" t="s">
        <v>558</v>
      </c>
      <c r="M1621" t="s">
        <v>590</v>
      </c>
      <c r="N1621" t="s">
        <v>577</v>
      </c>
      <c r="O1621" t="s">
        <v>578</v>
      </c>
      <c r="P1621" t="s">
        <v>562</v>
      </c>
      <c r="Q1621" t="s">
        <v>577</v>
      </c>
      <c r="R1621" t="s">
        <v>577</v>
      </c>
      <c r="S1621" t="s">
        <v>577</v>
      </c>
      <c r="T1621" t="s">
        <v>577</v>
      </c>
      <c r="U1621" t="s">
        <v>577</v>
      </c>
      <c r="V1621" t="s">
        <v>577</v>
      </c>
      <c r="W1621" t="s">
        <v>577</v>
      </c>
      <c r="X1621" t="s">
        <v>577</v>
      </c>
      <c r="Y1621" t="s">
        <v>578</v>
      </c>
      <c r="Z1621">
        <v>2.0</v>
      </c>
      <c r="AA1621">
        <v>4.34E-4</v>
      </c>
    </row>
    <row r="1622">
      <c r="A1622" s="106"/>
      <c r="B1622" s="139"/>
      <c r="C1622" s="106"/>
      <c r="D1622" s="106"/>
      <c r="E1622" s="106"/>
      <c r="F1622">
        <v>2.0</v>
      </c>
      <c r="G1622">
        <v>4.34E-4</v>
      </c>
      <c r="I1622" t="s">
        <v>585</v>
      </c>
      <c r="J1622" t="s">
        <v>640</v>
      </c>
      <c r="K1622" t="s">
        <v>586</v>
      </c>
      <c r="L1622" t="s">
        <v>558</v>
      </c>
      <c r="M1622" t="s">
        <v>590</v>
      </c>
      <c r="N1622" t="s">
        <v>577</v>
      </c>
      <c r="O1622" t="s">
        <v>578</v>
      </c>
      <c r="P1622" t="s">
        <v>577</v>
      </c>
      <c r="Q1622" t="s">
        <v>577</v>
      </c>
      <c r="R1622" t="s">
        <v>577</v>
      </c>
      <c r="S1622" t="s">
        <v>577</v>
      </c>
      <c r="T1622" t="s">
        <v>577</v>
      </c>
      <c r="U1622" t="s">
        <v>836</v>
      </c>
      <c r="V1622" t="s">
        <v>578</v>
      </c>
      <c r="W1622">
        <v>2.0</v>
      </c>
      <c r="X1622">
        <v>4.34E-4</v>
      </c>
    </row>
    <row r="1623">
      <c r="A1623" s="106"/>
      <c r="B1623" s="139"/>
      <c r="C1623" s="106"/>
      <c r="D1623" s="106"/>
      <c r="E1623" s="106"/>
      <c r="F1623">
        <v>2.0</v>
      </c>
      <c r="G1623">
        <v>4.34E-4</v>
      </c>
      <c r="I1623" t="s">
        <v>585</v>
      </c>
      <c r="J1623" t="s">
        <v>640</v>
      </c>
      <c r="K1623" t="s">
        <v>586</v>
      </c>
      <c r="L1623" t="s">
        <v>558</v>
      </c>
      <c r="M1623" t="s">
        <v>590</v>
      </c>
      <c r="N1623" t="s">
        <v>577</v>
      </c>
      <c r="O1623" t="s">
        <v>578</v>
      </c>
      <c r="P1623" t="s">
        <v>607</v>
      </c>
      <c r="Q1623" t="s">
        <v>607</v>
      </c>
      <c r="R1623" t="s">
        <v>607</v>
      </c>
      <c r="S1623" t="s">
        <v>607</v>
      </c>
      <c r="T1623" t="s">
        <v>607</v>
      </c>
      <c r="U1623" t="s">
        <v>607</v>
      </c>
      <c r="V1623" t="s">
        <v>607</v>
      </c>
      <c r="W1623" t="s">
        <v>607</v>
      </c>
      <c r="X1623" t="s">
        <v>607</v>
      </c>
      <c r="Y1623" t="s">
        <v>607</v>
      </c>
      <c r="Z1623" t="s">
        <v>607</v>
      </c>
      <c r="AA1623" t="s">
        <v>607</v>
      </c>
      <c r="AB1623" t="s">
        <v>607</v>
      </c>
      <c r="AC1623" t="s">
        <v>607</v>
      </c>
      <c r="AD1623" t="s">
        <v>607</v>
      </c>
      <c r="AE1623" t="s">
        <v>607</v>
      </c>
      <c r="AF1623" t="s">
        <v>598</v>
      </c>
      <c r="AG1623">
        <v>2.0</v>
      </c>
      <c r="AH1623">
        <v>4.34E-4</v>
      </c>
    </row>
    <row r="1624">
      <c r="A1624" s="106"/>
      <c r="B1624" s="139"/>
      <c r="C1624" s="106"/>
      <c r="D1624" s="106"/>
      <c r="E1624" s="106"/>
      <c r="F1624">
        <v>2.0</v>
      </c>
      <c r="G1624">
        <v>4.34E-4</v>
      </c>
      <c r="I1624" t="s">
        <v>585</v>
      </c>
      <c r="J1624" t="s">
        <v>640</v>
      </c>
      <c r="K1624" t="s">
        <v>586</v>
      </c>
      <c r="L1624" t="s">
        <v>558</v>
      </c>
      <c r="M1624" t="s">
        <v>590</v>
      </c>
      <c r="N1624" t="s">
        <v>577</v>
      </c>
      <c r="O1624" t="s">
        <v>578</v>
      </c>
      <c r="P1624" t="s">
        <v>607</v>
      </c>
      <c r="Q1624" t="s">
        <v>836</v>
      </c>
      <c r="R1624" t="s">
        <v>598</v>
      </c>
      <c r="S1624">
        <v>2.0</v>
      </c>
      <c r="T1624">
        <v>4.34E-4</v>
      </c>
    </row>
    <row r="1625">
      <c r="A1625" s="106"/>
      <c r="B1625" s="139"/>
      <c r="C1625" s="106"/>
      <c r="D1625" s="106"/>
      <c r="E1625" s="106"/>
      <c r="F1625">
        <v>2.0</v>
      </c>
      <c r="G1625">
        <v>4.34E-4</v>
      </c>
      <c r="I1625" t="s">
        <v>585</v>
      </c>
      <c r="J1625" t="s">
        <v>640</v>
      </c>
      <c r="K1625" t="s">
        <v>586</v>
      </c>
      <c r="L1625" t="s">
        <v>558</v>
      </c>
      <c r="M1625" t="s">
        <v>590</v>
      </c>
      <c r="N1625" t="s">
        <v>577</v>
      </c>
      <c r="O1625" t="s">
        <v>578</v>
      </c>
      <c r="P1625" t="s">
        <v>882</v>
      </c>
      <c r="Q1625">
        <v>2.0</v>
      </c>
      <c r="R1625">
        <v>4.34E-4</v>
      </c>
    </row>
    <row r="1626">
      <c r="A1626" s="106"/>
      <c r="B1626" s="139"/>
      <c r="C1626" s="106"/>
      <c r="D1626" s="106"/>
      <c r="E1626" s="106"/>
      <c r="F1626">
        <v>2.0</v>
      </c>
      <c r="G1626">
        <v>4.34E-4</v>
      </c>
      <c r="I1626" t="s">
        <v>585</v>
      </c>
      <c r="J1626" t="s">
        <v>640</v>
      </c>
      <c r="K1626" t="s">
        <v>586</v>
      </c>
      <c r="L1626" t="s">
        <v>558</v>
      </c>
      <c r="M1626" t="s">
        <v>590</v>
      </c>
      <c r="N1626" t="s">
        <v>577</v>
      </c>
      <c r="O1626" t="s">
        <v>578</v>
      </c>
      <c r="P1626" t="s">
        <v>984</v>
      </c>
      <c r="Q1626" t="s">
        <v>577</v>
      </c>
      <c r="R1626" t="s">
        <v>577</v>
      </c>
      <c r="S1626" t="s">
        <v>577</v>
      </c>
      <c r="T1626" t="s">
        <v>577</v>
      </c>
      <c r="U1626" t="s">
        <v>577</v>
      </c>
      <c r="V1626" t="s">
        <v>577</v>
      </c>
      <c r="W1626" t="s">
        <v>577</v>
      </c>
      <c r="X1626" t="s">
        <v>577</v>
      </c>
      <c r="Y1626" t="s">
        <v>578</v>
      </c>
      <c r="Z1626">
        <v>2.0</v>
      </c>
      <c r="AA1626">
        <v>4.34E-4</v>
      </c>
    </row>
    <row r="1627">
      <c r="A1627" s="106"/>
      <c r="B1627" s="139"/>
      <c r="C1627" s="106"/>
      <c r="D1627" s="106"/>
      <c r="E1627" s="106"/>
      <c r="F1627">
        <v>2.0</v>
      </c>
      <c r="G1627">
        <v>4.34E-4</v>
      </c>
      <c r="I1627" t="s">
        <v>585</v>
      </c>
      <c r="J1627" t="s">
        <v>640</v>
      </c>
      <c r="K1627" t="s">
        <v>586</v>
      </c>
      <c r="L1627" t="s">
        <v>558</v>
      </c>
      <c r="M1627" t="s">
        <v>590</v>
      </c>
      <c r="N1627" t="s">
        <v>577</v>
      </c>
      <c r="O1627" t="s">
        <v>578</v>
      </c>
      <c r="P1627" t="s">
        <v>984</v>
      </c>
      <c r="Q1627" t="s">
        <v>836</v>
      </c>
      <c r="R1627" t="s">
        <v>836</v>
      </c>
      <c r="S1627" t="s">
        <v>598</v>
      </c>
      <c r="T1627">
        <v>2.0</v>
      </c>
      <c r="U1627">
        <v>4.34E-4</v>
      </c>
    </row>
    <row r="1628">
      <c r="A1628" s="106"/>
      <c r="B1628" s="139"/>
      <c r="C1628" s="106"/>
      <c r="D1628" s="106"/>
      <c r="E1628" s="106"/>
      <c r="F1628">
        <v>2.0</v>
      </c>
      <c r="G1628">
        <v>4.34E-4</v>
      </c>
      <c r="I1628" t="s">
        <v>585</v>
      </c>
      <c r="J1628" t="s">
        <v>640</v>
      </c>
      <c r="K1628" t="s">
        <v>586</v>
      </c>
      <c r="L1628" t="s">
        <v>558</v>
      </c>
      <c r="M1628" t="s">
        <v>590</v>
      </c>
      <c r="N1628" t="s">
        <v>577</v>
      </c>
      <c r="O1628" t="s">
        <v>578</v>
      </c>
      <c r="P1628" t="s">
        <v>836</v>
      </c>
      <c r="Q1628" t="s">
        <v>836</v>
      </c>
      <c r="R1628" t="s">
        <v>738</v>
      </c>
      <c r="S1628">
        <v>2.0</v>
      </c>
      <c r="T1628">
        <v>4.34E-4</v>
      </c>
    </row>
    <row r="1629">
      <c r="A1629" s="106"/>
      <c r="B1629" s="139"/>
      <c r="C1629" s="106"/>
      <c r="D1629" s="106"/>
      <c r="E1629" s="106"/>
      <c r="F1629">
        <v>2.0</v>
      </c>
      <c r="G1629">
        <v>4.34E-4</v>
      </c>
      <c r="I1629" t="s">
        <v>585</v>
      </c>
      <c r="J1629" t="s">
        <v>640</v>
      </c>
      <c r="K1629" t="s">
        <v>586</v>
      </c>
      <c r="L1629" t="s">
        <v>558</v>
      </c>
      <c r="M1629" t="s">
        <v>590</v>
      </c>
      <c r="N1629" t="s">
        <v>577</v>
      </c>
      <c r="O1629" t="s">
        <v>578</v>
      </c>
      <c r="P1629" t="s">
        <v>836</v>
      </c>
      <c r="Q1629" t="s">
        <v>836</v>
      </c>
      <c r="R1629" t="s">
        <v>836</v>
      </c>
      <c r="S1629" t="s">
        <v>984</v>
      </c>
      <c r="T1629" t="s">
        <v>984</v>
      </c>
      <c r="U1629" t="s">
        <v>738</v>
      </c>
      <c r="V1629">
        <v>2.0</v>
      </c>
      <c r="W1629">
        <v>4.34E-4</v>
      </c>
    </row>
    <row r="1630">
      <c r="A1630" s="106"/>
      <c r="B1630" s="139"/>
      <c r="C1630" s="106"/>
      <c r="D1630" s="106"/>
      <c r="E1630" s="106"/>
      <c r="F1630">
        <v>2.0</v>
      </c>
      <c r="G1630">
        <v>4.34E-4</v>
      </c>
      <c r="I1630" t="s">
        <v>585</v>
      </c>
      <c r="J1630" t="s">
        <v>640</v>
      </c>
      <c r="K1630" t="s">
        <v>586</v>
      </c>
      <c r="L1630" t="s">
        <v>558</v>
      </c>
      <c r="M1630" t="s">
        <v>590</v>
      </c>
      <c r="N1630" t="s">
        <v>577</v>
      </c>
      <c r="O1630" t="s">
        <v>578</v>
      </c>
      <c r="P1630" t="s">
        <v>836</v>
      </c>
      <c r="Q1630" t="s">
        <v>836</v>
      </c>
      <c r="R1630" t="s">
        <v>836</v>
      </c>
      <c r="S1630" t="s">
        <v>836</v>
      </c>
      <c r="T1630" t="s">
        <v>836</v>
      </c>
      <c r="U1630" t="s">
        <v>598</v>
      </c>
      <c r="V1630">
        <v>2.0</v>
      </c>
      <c r="W1630">
        <v>4.34E-4</v>
      </c>
    </row>
    <row r="1631">
      <c r="A1631" s="106"/>
      <c r="B1631" s="139"/>
      <c r="C1631" s="106"/>
      <c r="D1631" s="106"/>
      <c r="E1631" s="106"/>
      <c r="F1631">
        <v>2.0</v>
      </c>
      <c r="G1631">
        <v>4.34E-4</v>
      </c>
      <c r="I1631" t="s">
        <v>585</v>
      </c>
      <c r="J1631" t="s">
        <v>640</v>
      </c>
      <c r="K1631" t="s">
        <v>586</v>
      </c>
      <c r="L1631" t="s">
        <v>558</v>
      </c>
      <c r="M1631" t="s">
        <v>590</v>
      </c>
      <c r="N1631" t="s">
        <v>577</v>
      </c>
      <c r="O1631" t="s">
        <v>578</v>
      </c>
      <c r="P1631" t="s">
        <v>814</v>
      </c>
      <c r="Q1631" t="s">
        <v>675</v>
      </c>
      <c r="R1631">
        <v>2.0</v>
      </c>
      <c r="S1631">
        <v>4.34E-4</v>
      </c>
    </row>
    <row r="1632">
      <c r="A1632" s="106"/>
      <c r="B1632" s="139"/>
      <c r="C1632" s="106"/>
      <c r="D1632" s="106"/>
      <c r="E1632" s="106"/>
      <c r="F1632">
        <v>2.0</v>
      </c>
      <c r="G1632">
        <v>4.34E-4</v>
      </c>
      <c r="I1632" t="s">
        <v>585</v>
      </c>
      <c r="J1632" t="s">
        <v>640</v>
      </c>
      <c r="K1632" t="s">
        <v>586</v>
      </c>
      <c r="L1632" t="s">
        <v>558</v>
      </c>
      <c r="M1632" t="s">
        <v>590</v>
      </c>
      <c r="N1632" t="s">
        <v>577</v>
      </c>
      <c r="O1632" t="s">
        <v>577</v>
      </c>
      <c r="P1632" t="s">
        <v>578</v>
      </c>
      <c r="Q1632" t="s">
        <v>1074</v>
      </c>
      <c r="R1632" t="s">
        <v>987</v>
      </c>
      <c r="S1632">
        <v>2.0</v>
      </c>
      <c r="T1632">
        <v>4.34E-4</v>
      </c>
    </row>
    <row r="1633">
      <c r="A1633" s="106"/>
      <c r="B1633" s="139"/>
      <c r="C1633" s="106"/>
      <c r="D1633" s="106"/>
      <c r="E1633" s="106"/>
      <c r="F1633">
        <v>2.0</v>
      </c>
      <c r="G1633">
        <v>4.34E-4</v>
      </c>
      <c r="I1633" t="s">
        <v>585</v>
      </c>
      <c r="J1633" t="s">
        <v>640</v>
      </c>
      <c r="K1633" t="s">
        <v>586</v>
      </c>
      <c r="L1633" t="s">
        <v>558</v>
      </c>
      <c r="M1633" t="s">
        <v>590</v>
      </c>
      <c r="N1633" t="s">
        <v>577</v>
      </c>
      <c r="O1633" t="s">
        <v>577</v>
      </c>
      <c r="P1633" t="s">
        <v>578</v>
      </c>
      <c r="Q1633" t="s">
        <v>577</v>
      </c>
      <c r="R1633" t="s">
        <v>577</v>
      </c>
      <c r="S1633" t="s">
        <v>577</v>
      </c>
      <c r="T1633" t="s">
        <v>577</v>
      </c>
      <c r="U1633" t="s">
        <v>577</v>
      </c>
      <c r="V1633" t="s">
        <v>577</v>
      </c>
      <c r="W1633" t="s">
        <v>577</v>
      </c>
      <c r="X1633" t="s">
        <v>578</v>
      </c>
      <c r="Y1633">
        <v>2.0</v>
      </c>
      <c r="Z1633">
        <v>4.34E-4</v>
      </c>
    </row>
    <row r="1634">
      <c r="A1634" s="106"/>
      <c r="B1634" s="139"/>
      <c r="C1634" s="106"/>
      <c r="D1634" s="106"/>
      <c r="E1634" s="106"/>
      <c r="F1634">
        <v>2.0</v>
      </c>
      <c r="G1634">
        <v>4.34E-4</v>
      </c>
      <c r="I1634" t="s">
        <v>585</v>
      </c>
      <c r="J1634" t="s">
        <v>640</v>
      </c>
      <c r="K1634" t="s">
        <v>586</v>
      </c>
      <c r="L1634" t="s">
        <v>558</v>
      </c>
      <c r="M1634" t="s">
        <v>590</v>
      </c>
      <c r="N1634" t="s">
        <v>577</v>
      </c>
      <c r="O1634" t="s">
        <v>577</v>
      </c>
      <c r="P1634" t="s">
        <v>578</v>
      </c>
      <c r="Q1634" t="s">
        <v>602</v>
      </c>
      <c r="R1634">
        <v>2.0</v>
      </c>
      <c r="S1634">
        <v>4.34E-4</v>
      </c>
    </row>
    <row r="1635">
      <c r="A1635" s="106"/>
      <c r="B1635" s="139"/>
      <c r="C1635" s="106"/>
      <c r="D1635" s="106"/>
      <c r="E1635" s="106"/>
      <c r="F1635">
        <v>2.0</v>
      </c>
      <c r="G1635">
        <v>4.34E-4</v>
      </c>
      <c r="I1635" t="s">
        <v>585</v>
      </c>
      <c r="J1635" t="s">
        <v>640</v>
      </c>
      <c r="K1635" t="s">
        <v>586</v>
      </c>
      <c r="L1635" t="s">
        <v>558</v>
      </c>
      <c r="M1635" t="s">
        <v>590</v>
      </c>
      <c r="N1635" t="s">
        <v>577</v>
      </c>
      <c r="O1635" t="s">
        <v>577</v>
      </c>
      <c r="P1635" t="s">
        <v>578</v>
      </c>
      <c r="Q1635" t="s">
        <v>1036</v>
      </c>
      <c r="R1635" t="s">
        <v>774</v>
      </c>
      <c r="S1635">
        <v>2.0</v>
      </c>
      <c r="T1635">
        <v>4.34E-4</v>
      </c>
    </row>
    <row r="1636">
      <c r="A1636" s="106"/>
      <c r="B1636" s="139"/>
      <c r="C1636" s="106"/>
      <c r="D1636" s="106"/>
      <c r="E1636" s="106"/>
      <c r="F1636">
        <v>2.0</v>
      </c>
      <c r="G1636">
        <v>4.34E-4</v>
      </c>
      <c r="I1636" t="s">
        <v>585</v>
      </c>
      <c r="J1636" t="s">
        <v>640</v>
      </c>
      <c r="K1636" t="s">
        <v>586</v>
      </c>
      <c r="L1636" t="s">
        <v>558</v>
      </c>
      <c r="M1636" t="s">
        <v>590</v>
      </c>
      <c r="N1636" t="s">
        <v>577</v>
      </c>
      <c r="O1636" t="s">
        <v>577</v>
      </c>
      <c r="P1636" t="s">
        <v>578</v>
      </c>
      <c r="Q1636" t="s">
        <v>984</v>
      </c>
      <c r="R1636" t="s">
        <v>678</v>
      </c>
      <c r="S1636">
        <v>2.0</v>
      </c>
      <c r="T1636">
        <v>4.34E-4</v>
      </c>
    </row>
    <row r="1637">
      <c r="A1637" s="106"/>
      <c r="B1637" s="139"/>
      <c r="C1637" s="106"/>
      <c r="D1637" s="106"/>
      <c r="E1637" s="106"/>
      <c r="F1637">
        <v>2.0</v>
      </c>
      <c r="G1637">
        <v>4.34E-4</v>
      </c>
      <c r="I1637" t="s">
        <v>585</v>
      </c>
      <c r="J1637" t="s">
        <v>640</v>
      </c>
      <c r="K1637" t="s">
        <v>586</v>
      </c>
      <c r="L1637" t="s">
        <v>558</v>
      </c>
      <c r="M1637" t="s">
        <v>590</v>
      </c>
      <c r="N1637" t="s">
        <v>577</v>
      </c>
      <c r="O1637" t="s">
        <v>577</v>
      </c>
      <c r="P1637" t="s">
        <v>578</v>
      </c>
      <c r="Q1637" t="s">
        <v>984</v>
      </c>
      <c r="R1637" t="s">
        <v>984</v>
      </c>
      <c r="S1637" t="s">
        <v>678</v>
      </c>
      <c r="T1637">
        <v>2.0</v>
      </c>
      <c r="U1637">
        <v>4.34E-4</v>
      </c>
    </row>
    <row r="1638">
      <c r="A1638" s="106"/>
      <c r="B1638" s="139"/>
      <c r="C1638" s="106"/>
      <c r="D1638" s="106"/>
      <c r="E1638" s="106"/>
      <c r="F1638">
        <v>2.0</v>
      </c>
      <c r="G1638">
        <v>4.34E-4</v>
      </c>
      <c r="I1638" t="s">
        <v>585</v>
      </c>
      <c r="J1638" t="s">
        <v>640</v>
      </c>
      <c r="K1638" t="s">
        <v>586</v>
      </c>
      <c r="L1638" t="s">
        <v>558</v>
      </c>
      <c r="M1638" t="s">
        <v>590</v>
      </c>
      <c r="N1638" t="s">
        <v>577</v>
      </c>
      <c r="O1638" t="s">
        <v>577</v>
      </c>
      <c r="P1638" t="s">
        <v>578</v>
      </c>
      <c r="Q1638" t="s">
        <v>989</v>
      </c>
      <c r="R1638">
        <v>2.0</v>
      </c>
      <c r="S1638">
        <v>4.34E-4</v>
      </c>
    </row>
    <row r="1639">
      <c r="A1639" s="106"/>
      <c r="B1639" s="139"/>
      <c r="C1639" s="106"/>
      <c r="D1639" s="106"/>
      <c r="E1639" s="106"/>
      <c r="F1639">
        <v>2.0</v>
      </c>
      <c r="G1639">
        <v>4.34E-4</v>
      </c>
      <c r="I1639" t="s">
        <v>585</v>
      </c>
      <c r="J1639" t="s">
        <v>640</v>
      </c>
      <c r="K1639" t="s">
        <v>586</v>
      </c>
      <c r="L1639" t="s">
        <v>558</v>
      </c>
      <c r="M1639" t="s">
        <v>590</v>
      </c>
      <c r="N1639" t="s">
        <v>577</v>
      </c>
      <c r="O1639" t="s">
        <v>577</v>
      </c>
      <c r="P1639" t="s">
        <v>578</v>
      </c>
      <c r="Q1639" t="s">
        <v>948</v>
      </c>
      <c r="R1639">
        <v>2.0</v>
      </c>
      <c r="S1639">
        <v>4.34E-4</v>
      </c>
    </row>
    <row r="1640">
      <c r="A1640" s="106"/>
      <c r="B1640" s="139"/>
      <c r="C1640" s="106"/>
      <c r="D1640" s="106"/>
      <c r="E1640" s="106"/>
      <c r="F1640">
        <v>2.0</v>
      </c>
      <c r="G1640">
        <v>4.34E-4</v>
      </c>
      <c r="I1640" t="s">
        <v>585</v>
      </c>
      <c r="J1640" t="s">
        <v>640</v>
      </c>
      <c r="K1640" t="s">
        <v>586</v>
      </c>
      <c r="L1640" t="s">
        <v>558</v>
      </c>
      <c r="M1640" t="s">
        <v>590</v>
      </c>
      <c r="N1640" t="s">
        <v>577</v>
      </c>
      <c r="O1640" t="s">
        <v>577</v>
      </c>
      <c r="P1640" t="s">
        <v>578</v>
      </c>
      <c r="Q1640" t="s">
        <v>836</v>
      </c>
      <c r="R1640" t="s">
        <v>598</v>
      </c>
      <c r="S1640">
        <v>2.0</v>
      </c>
      <c r="T1640">
        <v>4.34E-4</v>
      </c>
    </row>
    <row r="1641">
      <c r="A1641" s="106"/>
      <c r="B1641" s="139"/>
      <c r="C1641" s="106"/>
      <c r="D1641" s="106"/>
      <c r="E1641" s="106"/>
      <c r="F1641">
        <v>2.0</v>
      </c>
      <c r="G1641">
        <v>4.34E-4</v>
      </c>
      <c r="I1641" t="s">
        <v>585</v>
      </c>
      <c r="J1641" t="s">
        <v>640</v>
      </c>
      <c r="K1641" t="s">
        <v>586</v>
      </c>
      <c r="L1641" t="s">
        <v>558</v>
      </c>
      <c r="M1641" t="s">
        <v>590</v>
      </c>
      <c r="N1641" t="s">
        <v>577</v>
      </c>
      <c r="O1641" t="s">
        <v>577</v>
      </c>
      <c r="P1641" t="s">
        <v>578</v>
      </c>
      <c r="Q1641" t="s">
        <v>972</v>
      </c>
      <c r="R1641">
        <v>2.0</v>
      </c>
      <c r="S1641">
        <v>4.34E-4</v>
      </c>
    </row>
    <row r="1642">
      <c r="A1642" s="106"/>
      <c r="B1642" s="139"/>
      <c r="C1642" s="106"/>
      <c r="D1642" s="106"/>
      <c r="E1642" s="106"/>
      <c r="F1642">
        <v>2.0</v>
      </c>
      <c r="G1642">
        <v>4.34E-4</v>
      </c>
      <c r="I1642" t="s">
        <v>585</v>
      </c>
      <c r="J1642" t="s">
        <v>640</v>
      </c>
      <c r="K1642" t="s">
        <v>586</v>
      </c>
      <c r="L1642" t="s">
        <v>558</v>
      </c>
      <c r="M1642" t="s">
        <v>590</v>
      </c>
      <c r="N1642" t="s">
        <v>577</v>
      </c>
      <c r="O1642" t="s">
        <v>577</v>
      </c>
      <c r="P1642" t="s">
        <v>577</v>
      </c>
      <c r="Q1642" t="s">
        <v>578</v>
      </c>
      <c r="R1642" t="s">
        <v>607</v>
      </c>
      <c r="S1642" t="s">
        <v>602</v>
      </c>
      <c r="T1642">
        <v>2.0</v>
      </c>
      <c r="U1642">
        <v>4.34E-4</v>
      </c>
    </row>
    <row r="1643">
      <c r="A1643" s="106"/>
      <c r="B1643" s="139"/>
      <c r="C1643" s="106"/>
      <c r="D1643" s="106"/>
      <c r="E1643" s="106"/>
      <c r="F1643">
        <v>2.0</v>
      </c>
      <c r="G1643">
        <v>4.34E-4</v>
      </c>
      <c r="I1643" t="s">
        <v>585</v>
      </c>
      <c r="J1643" t="s">
        <v>640</v>
      </c>
      <c r="K1643" t="s">
        <v>586</v>
      </c>
      <c r="L1643" t="s">
        <v>558</v>
      </c>
      <c r="M1643" t="s">
        <v>590</v>
      </c>
      <c r="N1643" t="s">
        <v>577</v>
      </c>
      <c r="O1643" t="s">
        <v>577</v>
      </c>
      <c r="P1643" t="s">
        <v>577</v>
      </c>
      <c r="Q1643" t="s">
        <v>578</v>
      </c>
      <c r="R1643" t="s">
        <v>1036</v>
      </c>
      <c r="S1643" t="s">
        <v>774</v>
      </c>
      <c r="T1643">
        <v>2.0</v>
      </c>
      <c r="U1643">
        <v>4.34E-4</v>
      </c>
    </row>
    <row r="1644">
      <c r="A1644" s="106"/>
      <c r="B1644" s="139"/>
      <c r="C1644" s="106"/>
      <c r="D1644" s="106"/>
      <c r="E1644" s="106"/>
      <c r="F1644">
        <v>2.0</v>
      </c>
      <c r="G1644">
        <v>4.34E-4</v>
      </c>
      <c r="I1644" t="s">
        <v>585</v>
      </c>
      <c r="J1644" t="s">
        <v>640</v>
      </c>
      <c r="K1644" t="s">
        <v>586</v>
      </c>
      <c r="L1644" t="s">
        <v>558</v>
      </c>
      <c r="M1644" t="s">
        <v>590</v>
      </c>
      <c r="N1644" t="s">
        <v>577</v>
      </c>
      <c r="O1644" t="s">
        <v>577</v>
      </c>
      <c r="P1644" t="s">
        <v>577</v>
      </c>
      <c r="Q1644" t="s">
        <v>578</v>
      </c>
      <c r="R1644" t="s">
        <v>984</v>
      </c>
      <c r="S1644" t="s">
        <v>984</v>
      </c>
      <c r="T1644" t="s">
        <v>678</v>
      </c>
      <c r="U1644">
        <v>2.0</v>
      </c>
      <c r="V1644">
        <v>4.34E-4</v>
      </c>
    </row>
    <row r="1645">
      <c r="A1645" s="106"/>
      <c r="B1645" s="139"/>
      <c r="C1645" s="106"/>
      <c r="D1645" s="106"/>
      <c r="E1645" s="106"/>
      <c r="F1645">
        <v>2.0</v>
      </c>
      <c r="G1645">
        <v>4.34E-4</v>
      </c>
      <c r="I1645" t="s">
        <v>585</v>
      </c>
      <c r="J1645" t="s">
        <v>640</v>
      </c>
      <c r="K1645" t="s">
        <v>586</v>
      </c>
      <c r="L1645" t="s">
        <v>558</v>
      </c>
      <c r="M1645" t="s">
        <v>590</v>
      </c>
      <c r="N1645" t="s">
        <v>577</v>
      </c>
      <c r="O1645" t="s">
        <v>577</v>
      </c>
      <c r="P1645" t="s">
        <v>577</v>
      </c>
      <c r="Q1645" t="s">
        <v>578</v>
      </c>
      <c r="R1645" t="s">
        <v>984</v>
      </c>
      <c r="S1645" t="s">
        <v>984</v>
      </c>
      <c r="T1645" t="s">
        <v>984</v>
      </c>
      <c r="U1645" t="s">
        <v>984</v>
      </c>
      <c r="V1645" t="s">
        <v>984</v>
      </c>
      <c r="W1645" t="s">
        <v>984</v>
      </c>
      <c r="X1645" t="s">
        <v>984</v>
      </c>
      <c r="Y1645" t="s">
        <v>984</v>
      </c>
      <c r="Z1645" t="s">
        <v>984</v>
      </c>
      <c r="AA1645" t="s">
        <v>678</v>
      </c>
      <c r="AB1645">
        <v>2.0</v>
      </c>
      <c r="AC1645">
        <v>4.34E-4</v>
      </c>
    </row>
    <row r="1646">
      <c r="A1646" s="106"/>
      <c r="B1646" s="139"/>
      <c r="C1646" s="106"/>
      <c r="D1646" s="106"/>
      <c r="E1646" s="106"/>
      <c r="F1646">
        <v>2.0</v>
      </c>
      <c r="G1646">
        <v>4.34E-4</v>
      </c>
      <c r="I1646" t="s">
        <v>585</v>
      </c>
      <c r="J1646" t="s">
        <v>640</v>
      </c>
      <c r="K1646" t="s">
        <v>586</v>
      </c>
      <c r="L1646" t="s">
        <v>558</v>
      </c>
      <c r="M1646" t="s">
        <v>590</v>
      </c>
      <c r="N1646" t="s">
        <v>577</v>
      </c>
      <c r="O1646" t="s">
        <v>577</v>
      </c>
      <c r="P1646" t="s">
        <v>577</v>
      </c>
      <c r="Q1646" t="s">
        <v>578</v>
      </c>
      <c r="R1646" t="s">
        <v>646</v>
      </c>
      <c r="S1646">
        <v>2.0</v>
      </c>
      <c r="T1646">
        <v>4.34E-4</v>
      </c>
    </row>
    <row r="1647">
      <c r="A1647" s="106"/>
      <c r="B1647" s="139"/>
      <c r="C1647" s="106"/>
      <c r="D1647" s="106"/>
      <c r="E1647" s="106"/>
      <c r="F1647">
        <v>2.0</v>
      </c>
      <c r="G1647">
        <v>4.34E-4</v>
      </c>
      <c r="I1647" t="s">
        <v>585</v>
      </c>
      <c r="J1647" t="s">
        <v>640</v>
      </c>
      <c r="K1647" t="s">
        <v>586</v>
      </c>
      <c r="L1647" t="s">
        <v>558</v>
      </c>
      <c r="M1647" t="s">
        <v>590</v>
      </c>
      <c r="N1647" t="s">
        <v>577</v>
      </c>
      <c r="O1647" t="s">
        <v>577</v>
      </c>
      <c r="P1647" t="s">
        <v>577</v>
      </c>
      <c r="Q1647" t="s">
        <v>577</v>
      </c>
      <c r="R1647" t="s">
        <v>578</v>
      </c>
      <c r="S1647" t="s">
        <v>774</v>
      </c>
      <c r="T1647">
        <v>2.0</v>
      </c>
      <c r="U1647">
        <v>4.34E-4</v>
      </c>
    </row>
    <row r="1648">
      <c r="A1648" s="106"/>
      <c r="B1648" s="139"/>
      <c r="C1648" s="106"/>
      <c r="D1648" s="106"/>
      <c r="E1648" s="106"/>
      <c r="F1648">
        <v>2.0</v>
      </c>
      <c r="G1648">
        <v>4.34E-4</v>
      </c>
      <c r="I1648" t="s">
        <v>585</v>
      </c>
      <c r="J1648" t="s">
        <v>640</v>
      </c>
      <c r="K1648" t="s">
        <v>586</v>
      </c>
      <c r="L1648" t="s">
        <v>558</v>
      </c>
      <c r="M1648" t="s">
        <v>590</v>
      </c>
      <c r="N1648" t="s">
        <v>577</v>
      </c>
      <c r="O1648" t="s">
        <v>577</v>
      </c>
      <c r="P1648" t="s">
        <v>577</v>
      </c>
      <c r="Q1648" t="s">
        <v>577</v>
      </c>
      <c r="R1648" t="s">
        <v>578</v>
      </c>
      <c r="S1648" t="s">
        <v>984</v>
      </c>
      <c r="T1648" t="s">
        <v>984</v>
      </c>
      <c r="U1648" t="s">
        <v>678</v>
      </c>
      <c r="V1648">
        <v>2.0</v>
      </c>
      <c r="W1648">
        <v>4.34E-4</v>
      </c>
    </row>
    <row r="1649">
      <c r="A1649" s="106"/>
      <c r="B1649" s="139"/>
      <c r="C1649" s="106"/>
      <c r="D1649" s="106"/>
      <c r="E1649" s="106"/>
      <c r="F1649">
        <v>2.0</v>
      </c>
      <c r="G1649">
        <v>4.34E-4</v>
      </c>
      <c r="I1649" t="s">
        <v>585</v>
      </c>
      <c r="J1649" t="s">
        <v>640</v>
      </c>
      <c r="K1649" t="s">
        <v>586</v>
      </c>
      <c r="L1649" t="s">
        <v>558</v>
      </c>
      <c r="M1649" t="s">
        <v>590</v>
      </c>
      <c r="N1649" t="s">
        <v>577</v>
      </c>
      <c r="O1649" t="s">
        <v>577</v>
      </c>
      <c r="P1649" t="s">
        <v>577</v>
      </c>
      <c r="Q1649" t="s">
        <v>577</v>
      </c>
      <c r="R1649" t="s">
        <v>578</v>
      </c>
      <c r="S1649" t="s">
        <v>836</v>
      </c>
      <c r="T1649" t="s">
        <v>598</v>
      </c>
      <c r="U1649">
        <v>2.0</v>
      </c>
      <c r="V1649">
        <v>4.34E-4</v>
      </c>
    </row>
    <row r="1650">
      <c r="A1650" s="106"/>
      <c r="B1650" s="139"/>
      <c r="C1650" s="106"/>
      <c r="D1650" s="106"/>
      <c r="E1650" s="106"/>
      <c r="F1650">
        <v>2.0</v>
      </c>
      <c r="G1650">
        <v>4.34E-4</v>
      </c>
      <c r="I1650" t="s">
        <v>585</v>
      </c>
      <c r="J1650" t="s">
        <v>640</v>
      </c>
      <c r="K1650" t="s">
        <v>586</v>
      </c>
      <c r="L1650" t="s">
        <v>558</v>
      </c>
      <c r="M1650" t="s">
        <v>590</v>
      </c>
      <c r="N1650" t="s">
        <v>577</v>
      </c>
      <c r="O1650" t="s">
        <v>577</v>
      </c>
      <c r="P1650" t="s">
        <v>577</v>
      </c>
      <c r="Q1650" t="s">
        <v>577</v>
      </c>
      <c r="R1650" t="s">
        <v>578</v>
      </c>
      <c r="S1650" t="s">
        <v>836</v>
      </c>
      <c r="T1650" t="s">
        <v>836</v>
      </c>
      <c r="U1650" t="s">
        <v>598</v>
      </c>
      <c r="V1650">
        <v>2.0</v>
      </c>
      <c r="W1650">
        <v>4.34E-4</v>
      </c>
    </row>
    <row r="1651">
      <c r="A1651" s="106"/>
      <c r="B1651" s="139"/>
      <c r="C1651" s="106"/>
      <c r="D1651" s="106"/>
      <c r="E1651" s="106"/>
      <c r="F1651">
        <v>2.0</v>
      </c>
      <c r="G1651">
        <v>4.34E-4</v>
      </c>
      <c r="I1651" t="s">
        <v>585</v>
      </c>
      <c r="J1651" t="s">
        <v>640</v>
      </c>
      <c r="K1651" t="s">
        <v>586</v>
      </c>
      <c r="L1651" t="s">
        <v>558</v>
      </c>
      <c r="M1651" t="s">
        <v>590</v>
      </c>
      <c r="N1651" t="s">
        <v>577</v>
      </c>
      <c r="O1651" t="s">
        <v>577</v>
      </c>
      <c r="P1651" t="s">
        <v>577</v>
      </c>
      <c r="Q1651" t="s">
        <v>577</v>
      </c>
      <c r="R1651" t="s">
        <v>577</v>
      </c>
      <c r="S1651" t="s">
        <v>578</v>
      </c>
      <c r="T1651" t="s">
        <v>984</v>
      </c>
      <c r="U1651" t="s">
        <v>678</v>
      </c>
      <c r="V1651">
        <v>2.0</v>
      </c>
      <c r="W1651">
        <v>4.34E-4</v>
      </c>
    </row>
    <row r="1652">
      <c r="A1652" s="106"/>
      <c r="B1652" s="139"/>
      <c r="C1652" s="106"/>
      <c r="D1652" s="106"/>
      <c r="E1652" s="106"/>
      <c r="F1652">
        <v>2.0</v>
      </c>
      <c r="G1652">
        <v>4.34E-4</v>
      </c>
      <c r="I1652" t="s">
        <v>585</v>
      </c>
      <c r="J1652" t="s">
        <v>640</v>
      </c>
      <c r="K1652" t="s">
        <v>586</v>
      </c>
      <c r="L1652" t="s">
        <v>558</v>
      </c>
      <c r="M1652" t="s">
        <v>590</v>
      </c>
      <c r="N1652" t="s">
        <v>577</v>
      </c>
      <c r="O1652" t="s">
        <v>577</v>
      </c>
      <c r="P1652" t="s">
        <v>577</v>
      </c>
      <c r="Q1652" t="s">
        <v>577</v>
      </c>
      <c r="R1652" t="s">
        <v>577</v>
      </c>
      <c r="S1652" t="s">
        <v>578</v>
      </c>
      <c r="T1652" t="s">
        <v>948</v>
      </c>
      <c r="U1652">
        <v>2.0</v>
      </c>
      <c r="V1652">
        <v>4.34E-4</v>
      </c>
    </row>
    <row r="1653">
      <c r="A1653" s="106"/>
      <c r="B1653" s="139"/>
      <c r="C1653" s="106"/>
      <c r="D1653" s="106"/>
      <c r="E1653" s="106"/>
      <c r="F1653">
        <v>2.0</v>
      </c>
      <c r="G1653">
        <v>4.34E-4</v>
      </c>
      <c r="I1653" t="s">
        <v>585</v>
      </c>
      <c r="J1653" t="s">
        <v>640</v>
      </c>
      <c r="K1653" t="s">
        <v>586</v>
      </c>
      <c r="L1653" t="s">
        <v>558</v>
      </c>
      <c r="M1653" t="s">
        <v>590</v>
      </c>
      <c r="N1653" t="s">
        <v>577</v>
      </c>
      <c r="O1653" t="s">
        <v>577</v>
      </c>
      <c r="P1653" t="s">
        <v>577</v>
      </c>
      <c r="Q1653" t="s">
        <v>577</v>
      </c>
      <c r="R1653" t="s">
        <v>577</v>
      </c>
      <c r="S1653" t="s">
        <v>578</v>
      </c>
      <c r="T1653" t="s">
        <v>836</v>
      </c>
      <c r="U1653" t="s">
        <v>836</v>
      </c>
      <c r="V1653" t="s">
        <v>598</v>
      </c>
      <c r="W1653">
        <v>2.0</v>
      </c>
      <c r="X1653">
        <v>4.34E-4</v>
      </c>
    </row>
    <row r="1654">
      <c r="A1654" s="106"/>
      <c r="B1654" s="139"/>
      <c r="C1654" s="106"/>
      <c r="D1654" s="106"/>
      <c r="E1654" s="106"/>
      <c r="F1654">
        <v>2.0</v>
      </c>
      <c r="G1654">
        <v>4.34E-4</v>
      </c>
      <c r="I1654" t="s">
        <v>585</v>
      </c>
      <c r="J1654" t="s">
        <v>640</v>
      </c>
      <c r="K1654" t="s">
        <v>586</v>
      </c>
      <c r="L1654" t="s">
        <v>558</v>
      </c>
      <c r="M1654" t="s">
        <v>590</v>
      </c>
      <c r="N1654" t="s">
        <v>577</v>
      </c>
      <c r="O1654" t="s">
        <v>577</v>
      </c>
      <c r="P1654" t="s">
        <v>577</v>
      </c>
      <c r="Q1654" t="s">
        <v>577</v>
      </c>
      <c r="R1654" t="s">
        <v>577</v>
      </c>
      <c r="S1654" t="s">
        <v>577</v>
      </c>
      <c r="T1654" t="s">
        <v>578</v>
      </c>
      <c r="U1654" t="s">
        <v>1042</v>
      </c>
      <c r="V1654" t="s">
        <v>738</v>
      </c>
      <c r="W1654">
        <v>2.0</v>
      </c>
      <c r="X1654">
        <v>4.34E-4</v>
      </c>
    </row>
    <row r="1655">
      <c r="A1655" s="106"/>
      <c r="B1655" s="139"/>
      <c r="C1655" s="106"/>
      <c r="D1655" s="106"/>
      <c r="E1655" s="106"/>
      <c r="F1655">
        <v>2.0</v>
      </c>
      <c r="G1655">
        <v>4.34E-4</v>
      </c>
      <c r="I1655" t="s">
        <v>585</v>
      </c>
      <c r="J1655" t="s">
        <v>640</v>
      </c>
      <c r="K1655" t="s">
        <v>586</v>
      </c>
      <c r="L1655" t="s">
        <v>558</v>
      </c>
      <c r="M1655" t="s">
        <v>590</v>
      </c>
      <c r="N1655" t="s">
        <v>577</v>
      </c>
      <c r="O1655" t="s">
        <v>577</v>
      </c>
      <c r="P1655" t="s">
        <v>577</v>
      </c>
      <c r="Q1655" t="s">
        <v>577</v>
      </c>
      <c r="R1655" t="s">
        <v>577</v>
      </c>
      <c r="S1655" t="s">
        <v>577</v>
      </c>
      <c r="T1655" t="s">
        <v>578</v>
      </c>
      <c r="U1655" t="s">
        <v>607</v>
      </c>
      <c r="V1655" t="s">
        <v>607</v>
      </c>
      <c r="W1655" t="s">
        <v>607</v>
      </c>
      <c r="X1655" t="s">
        <v>602</v>
      </c>
      <c r="Y1655">
        <v>2.0</v>
      </c>
      <c r="Z1655">
        <v>4.34E-4</v>
      </c>
    </row>
    <row r="1656">
      <c r="A1656" s="106"/>
      <c r="B1656" s="139"/>
      <c r="C1656" s="106"/>
      <c r="D1656" s="106"/>
      <c r="E1656" s="106"/>
      <c r="F1656">
        <v>2.0</v>
      </c>
      <c r="G1656">
        <v>4.34E-4</v>
      </c>
      <c r="I1656" t="s">
        <v>585</v>
      </c>
      <c r="J1656" t="s">
        <v>640</v>
      </c>
      <c r="K1656" t="s">
        <v>586</v>
      </c>
      <c r="L1656" t="s">
        <v>558</v>
      </c>
      <c r="M1656" t="s">
        <v>590</v>
      </c>
      <c r="N1656" t="s">
        <v>577</v>
      </c>
      <c r="O1656" t="s">
        <v>577</v>
      </c>
      <c r="P1656" t="s">
        <v>577</v>
      </c>
      <c r="Q1656" t="s">
        <v>577</v>
      </c>
      <c r="R1656" t="s">
        <v>577</v>
      </c>
      <c r="S1656" t="s">
        <v>577</v>
      </c>
      <c r="T1656" t="s">
        <v>578</v>
      </c>
      <c r="U1656" t="s">
        <v>646</v>
      </c>
      <c r="V1656">
        <v>2.0</v>
      </c>
      <c r="W1656">
        <v>4.34E-4</v>
      </c>
    </row>
    <row r="1657">
      <c r="A1657" s="106"/>
      <c r="B1657" s="139"/>
      <c r="C1657" s="106"/>
      <c r="D1657" s="106"/>
      <c r="E1657" s="106"/>
      <c r="F1657">
        <v>2.0</v>
      </c>
      <c r="G1657">
        <v>4.34E-4</v>
      </c>
      <c r="I1657" t="s">
        <v>585</v>
      </c>
      <c r="J1657" t="s">
        <v>640</v>
      </c>
      <c r="K1657" t="s">
        <v>586</v>
      </c>
      <c r="L1657" t="s">
        <v>558</v>
      </c>
      <c r="M1657" t="s">
        <v>590</v>
      </c>
      <c r="N1657" t="s">
        <v>577</v>
      </c>
      <c r="O1657" t="s">
        <v>577</v>
      </c>
      <c r="P1657" t="s">
        <v>577</v>
      </c>
      <c r="Q1657" t="s">
        <v>577</v>
      </c>
      <c r="R1657" t="s">
        <v>577</v>
      </c>
      <c r="S1657" t="s">
        <v>577</v>
      </c>
      <c r="T1657" t="s">
        <v>577</v>
      </c>
      <c r="U1657" t="s">
        <v>578</v>
      </c>
      <c r="V1657" t="s">
        <v>738</v>
      </c>
      <c r="W1657">
        <v>2.0</v>
      </c>
      <c r="X1657">
        <v>4.34E-4</v>
      </c>
    </row>
    <row r="1658">
      <c r="A1658" s="106"/>
      <c r="B1658" s="139"/>
      <c r="C1658" s="106"/>
      <c r="D1658" s="106"/>
      <c r="E1658" s="106"/>
      <c r="F1658">
        <v>2.0</v>
      </c>
      <c r="G1658">
        <v>4.34E-4</v>
      </c>
      <c r="I1658" t="s">
        <v>585</v>
      </c>
      <c r="J1658" t="s">
        <v>640</v>
      </c>
      <c r="K1658" t="s">
        <v>586</v>
      </c>
      <c r="L1658" t="s">
        <v>558</v>
      </c>
      <c r="M1658" t="s">
        <v>590</v>
      </c>
      <c r="N1658" t="s">
        <v>577</v>
      </c>
      <c r="O1658" t="s">
        <v>577</v>
      </c>
      <c r="P1658" t="s">
        <v>577</v>
      </c>
      <c r="Q1658" t="s">
        <v>577</v>
      </c>
      <c r="R1658" t="s">
        <v>577</v>
      </c>
      <c r="S1658" t="s">
        <v>577</v>
      </c>
      <c r="T1658" t="s">
        <v>577</v>
      </c>
      <c r="U1658" t="s">
        <v>578</v>
      </c>
      <c r="V1658" t="s">
        <v>1042</v>
      </c>
      <c r="W1658" t="s">
        <v>836</v>
      </c>
      <c r="X1658" t="s">
        <v>577</v>
      </c>
      <c r="Y1658" t="s">
        <v>577</v>
      </c>
      <c r="Z1658" t="s">
        <v>774</v>
      </c>
      <c r="AA1658">
        <v>2.0</v>
      </c>
      <c r="AB1658">
        <v>4.34E-4</v>
      </c>
    </row>
    <row r="1659">
      <c r="A1659" s="106"/>
      <c r="B1659" s="139"/>
      <c r="C1659" s="106"/>
      <c r="D1659" s="106"/>
      <c r="E1659" s="106"/>
      <c r="F1659">
        <v>2.0</v>
      </c>
      <c r="G1659">
        <v>4.34E-4</v>
      </c>
      <c r="I1659" t="s">
        <v>585</v>
      </c>
      <c r="J1659" t="s">
        <v>640</v>
      </c>
      <c r="K1659" t="s">
        <v>586</v>
      </c>
      <c r="L1659" t="s">
        <v>558</v>
      </c>
      <c r="M1659" t="s">
        <v>590</v>
      </c>
      <c r="N1659" t="s">
        <v>577</v>
      </c>
      <c r="O1659" t="s">
        <v>577</v>
      </c>
      <c r="P1659" t="s">
        <v>577</v>
      </c>
      <c r="Q1659" t="s">
        <v>577</v>
      </c>
      <c r="R1659" t="s">
        <v>577</v>
      </c>
      <c r="S1659" t="s">
        <v>577</v>
      </c>
      <c r="T1659" t="s">
        <v>577</v>
      </c>
      <c r="U1659" t="s">
        <v>578</v>
      </c>
      <c r="V1659" t="s">
        <v>836</v>
      </c>
      <c r="W1659" t="s">
        <v>836</v>
      </c>
      <c r="X1659" t="s">
        <v>598</v>
      </c>
      <c r="Y1659">
        <v>2.0</v>
      </c>
      <c r="Z1659">
        <v>4.34E-4</v>
      </c>
    </row>
    <row r="1660">
      <c r="A1660" s="106"/>
      <c r="B1660" s="139"/>
      <c r="C1660" s="106"/>
      <c r="D1660" s="106"/>
      <c r="E1660" s="106"/>
      <c r="F1660">
        <v>2.0</v>
      </c>
      <c r="G1660">
        <v>4.34E-4</v>
      </c>
      <c r="I1660" t="s">
        <v>585</v>
      </c>
      <c r="J1660" t="s">
        <v>640</v>
      </c>
      <c r="K1660" t="s">
        <v>586</v>
      </c>
      <c r="L1660" t="s">
        <v>558</v>
      </c>
      <c r="M1660" t="s">
        <v>590</v>
      </c>
      <c r="N1660" t="s">
        <v>577</v>
      </c>
      <c r="O1660" t="s">
        <v>577</v>
      </c>
      <c r="P1660" t="s">
        <v>577</v>
      </c>
      <c r="Q1660" t="s">
        <v>577</v>
      </c>
      <c r="R1660" t="s">
        <v>577</v>
      </c>
      <c r="S1660" t="s">
        <v>577</v>
      </c>
      <c r="T1660" t="s">
        <v>577</v>
      </c>
      <c r="U1660" t="s">
        <v>578</v>
      </c>
      <c r="V1660" t="s">
        <v>836</v>
      </c>
      <c r="W1660" t="s">
        <v>836</v>
      </c>
      <c r="X1660" t="s">
        <v>836</v>
      </c>
      <c r="Y1660" t="s">
        <v>836</v>
      </c>
      <c r="Z1660" t="s">
        <v>678</v>
      </c>
      <c r="AA1660">
        <v>2.0</v>
      </c>
      <c r="AB1660">
        <v>4.34E-4</v>
      </c>
    </row>
    <row r="1661">
      <c r="A1661" s="106"/>
      <c r="B1661" s="139"/>
      <c r="C1661" s="106"/>
      <c r="D1661" s="106"/>
      <c r="E1661" s="106"/>
      <c r="F1661">
        <v>2.0</v>
      </c>
      <c r="G1661">
        <v>4.34E-4</v>
      </c>
      <c r="I1661" t="s">
        <v>585</v>
      </c>
      <c r="J1661" t="s">
        <v>640</v>
      </c>
      <c r="K1661" t="s">
        <v>586</v>
      </c>
      <c r="L1661" t="s">
        <v>558</v>
      </c>
      <c r="M1661" t="s">
        <v>590</v>
      </c>
      <c r="N1661" t="s">
        <v>577</v>
      </c>
      <c r="O1661" t="s">
        <v>577</v>
      </c>
      <c r="P1661" t="s">
        <v>577</v>
      </c>
      <c r="Q1661" t="s">
        <v>577</v>
      </c>
      <c r="R1661" t="s">
        <v>577</v>
      </c>
      <c r="S1661" t="s">
        <v>577</v>
      </c>
      <c r="T1661" t="s">
        <v>577</v>
      </c>
      <c r="U1661" t="s">
        <v>578</v>
      </c>
      <c r="V1661" t="s">
        <v>836</v>
      </c>
      <c r="W1661" t="s">
        <v>836</v>
      </c>
      <c r="X1661" t="s">
        <v>836</v>
      </c>
      <c r="Y1661" t="s">
        <v>836</v>
      </c>
      <c r="Z1661" t="s">
        <v>598</v>
      </c>
      <c r="AA1661">
        <v>2.0</v>
      </c>
      <c r="AB1661">
        <v>4.34E-4</v>
      </c>
    </row>
    <row r="1662">
      <c r="A1662" s="106"/>
      <c r="B1662" s="139"/>
      <c r="C1662" s="106"/>
      <c r="D1662" s="106"/>
      <c r="E1662" s="106"/>
      <c r="F1662">
        <v>2.0</v>
      </c>
      <c r="G1662">
        <v>4.34E-4</v>
      </c>
      <c r="I1662" t="s">
        <v>585</v>
      </c>
      <c r="J1662" t="s">
        <v>640</v>
      </c>
      <c r="K1662" t="s">
        <v>586</v>
      </c>
      <c r="L1662" t="s">
        <v>558</v>
      </c>
      <c r="M1662" t="s">
        <v>590</v>
      </c>
      <c r="N1662" t="s">
        <v>577</v>
      </c>
      <c r="O1662" t="s">
        <v>577</v>
      </c>
      <c r="P1662" t="s">
        <v>577</v>
      </c>
      <c r="Q1662" t="s">
        <v>577</v>
      </c>
      <c r="R1662" t="s">
        <v>577</v>
      </c>
      <c r="S1662" t="s">
        <v>577</v>
      </c>
      <c r="T1662" t="s">
        <v>577</v>
      </c>
      <c r="U1662" t="s">
        <v>578</v>
      </c>
      <c r="V1662" t="s">
        <v>646</v>
      </c>
      <c r="W1662">
        <v>2.0</v>
      </c>
      <c r="X1662">
        <v>4.34E-4</v>
      </c>
    </row>
    <row r="1663">
      <c r="A1663" s="106"/>
      <c r="B1663" s="139"/>
      <c r="C1663" s="106"/>
      <c r="D1663" s="106"/>
      <c r="E1663" s="106"/>
      <c r="F1663">
        <v>2.0</v>
      </c>
      <c r="G1663">
        <v>4.34E-4</v>
      </c>
      <c r="I1663" t="s">
        <v>585</v>
      </c>
      <c r="J1663" t="s">
        <v>640</v>
      </c>
      <c r="K1663" t="s">
        <v>586</v>
      </c>
      <c r="L1663" t="s">
        <v>558</v>
      </c>
      <c r="M1663" t="s">
        <v>590</v>
      </c>
      <c r="N1663" t="s">
        <v>577</v>
      </c>
      <c r="O1663" t="s">
        <v>577</v>
      </c>
      <c r="P1663" t="s">
        <v>577</v>
      </c>
      <c r="Q1663" t="s">
        <v>577</v>
      </c>
      <c r="R1663" t="s">
        <v>577</v>
      </c>
      <c r="S1663" t="s">
        <v>577</v>
      </c>
      <c r="T1663" t="s">
        <v>577</v>
      </c>
      <c r="U1663" t="s">
        <v>577</v>
      </c>
      <c r="V1663" t="s">
        <v>578</v>
      </c>
      <c r="W1663" t="s">
        <v>1036</v>
      </c>
      <c r="X1663" t="s">
        <v>774</v>
      </c>
      <c r="Y1663">
        <v>2.0</v>
      </c>
      <c r="Z1663">
        <v>4.34E-4</v>
      </c>
    </row>
    <row r="1664">
      <c r="A1664" s="106"/>
      <c r="B1664" s="139"/>
      <c r="C1664" s="106"/>
      <c r="D1664" s="106"/>
      <c r="E1664" s="106"/>
      <c r="F1664">
        <v>2.0</v>
      </c>
      <c r="G1664">
        <v>4.34E-4</v>
      </c>
      <c r="I1664" t="s">
        <v>585</v>
      </c>
      <c r="J1664" t="s">
        <v>640</v>
      </c>
      <c r="K1664" t="s">
        <v>586</v>
      </c>
      <c r="L1664" t="s">
        <v>558</v>
      </c>
      <c r="M1664" t="s">
        <v>590</v>
      </c>
      <c r="N1664" t="s">
        <v>577</v>
      </c>
      <c r="O1664" t="s">
        <v>577</v>
      </c>
      <c r="P1664" t="s">
        <v>577</v>
      </c>
      <c r="Q1664" t="s">
        <v>577</v>
      </c>
      <c r="R1664" t="s">
        <v>577</v>
      </c>
      <c r="S1664" t="s">
        <v>577</v>
      </c>
      <c r="T1664" t="s">
        <v>577</v>
      </c>
      <c r="U1664" t="s">
        <v>577</v>
      </c>
      <c r="V1664" t="s">
        <v>578</v>
      </c>
      <c r="W1664" t="s">
        <v>836</v>
      </c>
      <c r="X1664" t="s">
        <v>598</v>
      </c>
      <c r="Y1664">
        <v>2.0</v>
      </c>
      <c r="Z1664">
        <v>4.34E-4</v>
      </c>
    </row>
    <row r="1665">
      <c r="A1665" s="106"/>
      <c r="B1665" s="139"/>
      <c r="C1665" s="106"/>
      <c r="D1665" s="106"/>
      <c r="E1665" s="106"/>
      <c r="F1665">
        <v>2.0</v>
      </c>
      <c r="G1665">
        <v>4.34E-4</v>
      </c>
      <c r="I1665" t="s">
        <v>585</v>
      </c>
      <c r="J1665" t="s">
        <v>640</v>
      </c>
      <c r="K1665" t="s">
        <v>586</v>
      </c>
      <c r="L1665" t="s">
        <v>558</v>
      </c>
      <c r="M1665" t="s">
        <v>590</v>
      </c>
      <c r="N1665" t="s">
        <v>577</v>
      </c>
      <c r="O1665" t="s">
        <v>577</v>
      </c>
      <c r="P1665" t="s">
        <v>577</v>
      </c>
      <c r="Q1665" t="s">
        <v>577</v>
      </c>
      <c r="R1665" t="s">
        <v>577</v>
      </c>
      <c r="S1665" t="s">
        <v>577</v>
      </c>
      <c r="T1665" t="s">
        <v>577</v>
      </c>
      <c r="U1665" t="s">
        <v>577</v>
      </c>
      <c r="V1665" t="s">
        <v>577</v>
      </c>
      <c r="W1665" t="s">
        <v>577</v>
      </c>
      <c r="X1665" t="s">
        <v>578</v>
      </c>
      <c r="Y1665" t="s">
        <v>1042</v>
      </c>
      <c r="Z1665" t="s">
        <v>1042</v>
      </c>
      <c r="AA1665" t="s">
        <v>738</v>
      </c>
      <c r="AB1665">
        <v>2.0</v>
      </c>
      <c r="AC1665">
        <v>4.34E-4</v>
      </c>
    </row>
    <row r="1666">
      <c r="A1666" s="106"/>
      <c r="B1666" s="139"/>
      <c r="C1666" s="106"/>
      <c r="D1666" s="106"/>
      <c r="E1666" s="106"/>
      <c r="F1666">
        <v>2.0</v>
      </c>
      <c r="G1666">
        <v>4.34E-4</v>
      </c>
      <c r="I1666" t="s">
        <v>585</v>
      </c>
      <c r="J1666" t="s">
        <v>640</v>
      </c>
      <c r="K1666" t="s">
        <v>586</v>
      </c>
      <c r="L1666" t="s">
        <v>558</v>
      </c>
      <c r="M1666" t="s">
        <v>590</v>
      </c>
      <c r="N1666" t="s">
        <v>577</v>
      </c>
      <c r="O1666" t="s">
        <v>577</v>
      </c>
      <c r="P1666" t="s">
        <v>577</v>
      </c>
      <c r="Q1666" t="s">
        <v>577</v>
      </c>
      <c r="R1666" t="s">
        <v>577</v>
      </c>
      <c r="S1666" t="s">
        <v>577</v>
      </c>
      <c r="T1666" t="s">
        <v>577</v>
      </c>
      <c r="U1666" t="s">
        <v>577</v>
      </c>
      <c r="V1666" t="s">
        <v>577</v>
      </c>
      <c r="W1666" t="s">
        <v>577</v>
      </c>
      <c r="X1666" t="s">
        <v>577</v>
      </c>
      <c r="Y1666" t="s">
        <v>577</v>
      </c>
      <c r="Z1666" t="s">
        <v>577</v>
      </c>
      <c r="AA1666" t="s">
        <v>577</v>
      </c>
      <c r="AB1666" t="s">
        <v>578</v>
      </c>
      <c r="AC1666" t="s">
        <v>646</v>
      </c>
      <c r="AD1666">
        <v>2.0</v>
      </c>
      <c r="AE1666">
        <v>4.34E-4</v>
      </c>
    </row>
    <row r="1667">
      <c r="A1667" s="106"/>
      <c r="B1667" s="139"/>
      <c r="C1667" s="106"/>
      <c r="D1667" s="106"/>
      <c r="E1667" s="106"/>
      <c r="F1667">
        <v>2.0</v>
      </c>
      <c r="G1667">
        <v>4.34E-4</v>
      </c>
      <c r="I1667" t="s">
        <v>585</v>
      </c>
      <c r="J1667" t="s">
        <v>640</v>
      </c>
      <c r="K1667" t="s">
        <v>586</v>
      </c>
      <c r="L1667" t="s">
        <v>558</v>
      </c>
      <c r="M1667" t="s">
        <v>590</v>
      </c>
      <c r="N1667" t="s">
        <v>577</v>
      </c>
      <c r="O1667" t="s">
        <v>577</v>
      </c>
      <c r="P1667" t="s">
        <v>577</v>
      </c>
      <c r="Q1667" t="s">
        <v>577</v>
      </c>
      <c r="R1667" t="s">
        <v>577</v>
      </c>
      <c r="S1667" t="s">
        <v>577</v>
      </c>
      <c r="T1667" t="s">
        <v>577</v>
      </c>
      <c r="U1667" t="s">
        <v>577</v>
      </c>
      <c r="V1667" t="s">
        <v>577</v>
      </c>
      <c r="W1667" t="s">
        <v>577</v>
      </c>
      <c r="X1667" t="s">
        <v>577</v>
      </c>
      <c r="Y1667" t="s">
        <v>577</v>
      </c>
      <c r="Z1667" t="s">
        <v>577</v>
      </c>
      <c r="AA1667" t="s">
        <v>577</v>
      </c>
      <c r="AB1667" t="s">
        <v>577</v>
      </c>
      <c r="AC1667" t="s">
        <v>577</v>
      </c>
      <c r="AD1667" t="s">
        <v>577</v>
      </c>
      <c r="AE1667" t="s">
        <v>577</v>
      </c>
      <c r="AF1667" t="s">
        <v>578</v>
      </c>
      <c r="AG1667" t="s">
        <v>646</v>
      </c>
      <c r="AH1667">
        <v>2.0</v>
      </c>
      <c r="AI1667">
        <v>4.34E-4</v>
      </c>
    </row>
    <row r="1668">
      <c r="A1668" s="106"/>
      <c r="B1668" s="139"/>
      <c r="C1668" s="106"/>
      <c r="D1668" s="106"/>
      <c r="E1668" s="106"/>
      <c r="F1668">
        <v>2.0</v>
      </c>
      <c r="G1668">
        <v>4.34E-4</v>
      </c>
      <c r="I1668" t="s">
        <v>585</v>
      </c>
      <c r="J1668" t="s">
        <v>640</v>
      </c>
      <c r="K1668" t="s">
        <v>586</v>
      </c>
      <c r="L1668" t="s">
        <v>558</v>
      </c>
      <c r="M1668" t="s">
        <v>590</v>
      </c>
      <c r="N1668" t="s">
        <v>577</v>
      </c>
      <c r="O1668" t="s">
        <v>577</v>
      </c>
      <c r="P1668" t="s">
        <v>577</v>
      </c>
      <c r="Q1668" t="s">
        <v>577</v>
      </c>
      <c r="R1668" t="s">
        <v>577</v>
      </c>
      <c r="S1668" t="s">
        <v>577</v>
      </c>
      <c r="T1668" t="s">
        <v>577</v>
      </c>
      <c r="U1668" t="s">
        <v>577</v>
      </c>
      <c r="V1668" t="s">
        <v>577</v>
      </c>
      <c r="W1668" t="s">
        <v>577</v>
      </c>
      <c r="X1668" t="s">
        <v>602</v>
      </c>
      <c r="Y1668" t="s">
        <v>984</v>
      </c>
      <c r="Z1668" t="s">
        <v>738</v>
      </c>
      <c r="AA1668">
        <v>2.0</v>
      </c>
      <c r="AB1668">
        <v>4.34E-4</v>
      </c>
    </row>
    <row r="1669">
      <c r="A1669" s="106"/>
      <c r="B1669" s="139"/>
      <c r="C1669" s="106"/>
      <c r="D1669" s="106"/>
      <c r="E1669" s="106"/>
      <c r="F1669">
        <v>2.0</v>
      </c>
      <c r="G1669">
        <v>4.34E-4</v>
      </c>
      <c r="I1669" t="s">
        <v>585</v>
      </c>
      <c r="J1669" t="s">
        <v>640</v>
      </c>
      <c r="K1669" t="s">
        <v>586</v>
      </c>
      <c r="L1669" t="s">
        <v>558</v>
      </c>
      <c r="M1669" t="s">
        <v>590</v>
      </c>
      <c r="N1669" t="s">
        <v>577</v>
      </c>
      <c r="O1669" t="s">
        <v>577</v>
      </c>
      <c r="P1669" t="s">
        <v>577</v>
      </c>
      <c r="Q1669" t="s">
        <v>577</v>
      </c>
      <c r="R1669" t="s">
        <v>577</v>
      </c>
      <c r="S1669" t="s">
        <v>577</v>
      </c>
      <c r="T1669" t="s">
        <v>602</v>
      </c>
      <c r="U1669" t="s">
        <v>572</v>
      </c>
      <c r="V1669" t="s">
        <v>675</v>
      </c>
      <c r="W1669">
        <v>2.0</v>
      </c>
      <c r="X1669">
        <v>4.34E-4</v>
      </c>
    </row>
    <row r="1670">
      <c r="A1670" s="106"/>
      <c r="B1670" s="139"/>
      <c r="C1670" s="106"/>
      <c r="D1670" s="106"/>
      <c r="E1670" s="106"/>
      <c r="F1670">
        <v>2.0</v>
      </c>
      <c r="G1670">
        <v>4.34E-4</v>
      </c>
      <c r="I1670" t="s">
        <v>585</v>
      </c>
      <c r="J1670" t="s">
        <v>640</v>
      </c>
      <c r="K1670" t="s">
        <v>586</v>
      </c>
      <c r="L1670" t="s">
        <v>558</v>
      </c>
      <c r="M1670" t="s">
        <v>590</v>
      </c>
      <c r="N1670" t="s">
        <v>577</v>
      </c>
      <c r="O1670" t="s">
        <v>577</v>
      </c>
      <c r="P1670" t="s">
        <v>577</v>
      </c>
      <c r="Q1670" t="s">
        <v>577</v>
      </c>
      <c r="R1670" t="s">
        <v>577</v>
      </c>
      <c r="S1670" t="s">
        <v>577</v>
      </c>
      <c r="T1670" t="s">
        <v>602</v>
      </c>
      <c r="U1670" t="s">
        <v>814</v>
      </c>
      <c r="V1670" t="s">
        <v>646</v>
      </c>
      <c r="W1670">
        <v>2.0</v>
      </c>
      <c r="X1670">
        <v>4.34E-4</v>
      </c>
    </row>
    <row r="1671">
      <c r="A1671" s="106"/>
      <c r="B1671" s="139"/>
      <c r="C1671" s="106"/>
      <c r="D1671" s="106"/>
      <c r="E1671" s="106"/>
      <c r="F1671">
        <v>2.0</v>
      </c>
      <c r="G1671">
        <v>4.34E-4</v>
      </c>
      <c r="I1671" t="s">
        <v>585</v>
      </c>
      <c r="J1671" t="s">
        <v>640</v>
      </c>
      <c r="K1671" t="s">
        <v>586</v>
      </c>
      <c r="L1671" t="s">
        <v>558</v>
      </c>
      <c r="M1671" t="s">
        <v>590</v>
      </c>
      <c r="N1671" t="s">
        <v>577</v>
      </c>
      <c r="O1671" t="s">
        <v>577</v>
      </c>
      <c r="P1671" t="s">
        <v>577</v>
      </c>
      <c r="Q1671" t="s">
        <v>577</v>
      </c>
      <c r="R1671" t="s">
        <v>577</v>
      </c>
      <c r="S1671" t="s">
        <v>602</v>
      </c>
      <c r="T1671" t="s">
        <v>1042</v>
      </c>
      <c r="U1671" t="s">
        <v>738</v>
      </c>
      <c r="V1671">
        <v>2.0</v>
      </c>
      <c r="W1671">
        <v>4.34E-4</v>
      </c>
    </row>
    <row r="1672">
      <c r="A1672" s="106"/>
      <c r="B1672" s="139"/>
      <c r="C1672" s="106"/>
      <c r="D1672" s="106"/>
      <c r="E1672" s="106"/>
      <c r="F1672">
        <v>2.0</v>
      </c>
      <c r="G1672">
        <v>4.34E-4</v>
      </c>
      <c r="I1672" t="s">
        <v>585</v>
      </c>
      <c r="J1672" t="s">
        <v>640</v>
      </c>
      <c r="K1672" t="s">
        <v>586</v>
      </c>
      <c r="L1672" t="s">
        <v>558</v>
      </c>
      <c r="M1672" t="s">
        <v>590</v>
      </c>
      <c r="N1672" t="s">
        <v>577</v>
      </c>
      <c r="O1672" t="s">
        <v>577</v>
      </c>
      <c r="P1672" t="s">
        <v>577</v>
      </c>
      <c r="Q1672" t="s">
        <v>577</v>
      </c>
      <c r="R1672" t="s">
        <v>577</v>
      </c>
      <c r="S1672" t="s">
        <v>607</v>
      </c>
      <c r="T1672" t="s">
        <v>577</v>
      </c>
      <c r="U1672" t="s">
        <v>577</v>
      </c>
      <c r="V1672" t="s">
        <v>577</v>
      </c>
      <c r="W1672" t="s">
        <v>578</v>
      </c>
      <c r="X1672" t="s">
        <v>972</v>
      </c>
      <c r="Y1672">
        <v>2.0</v>
      </c>
      <c r="Z1672">
        <v>4.34E-4</v>
      </c>
    </row>
    <row r="1673">
      <c r="A1673" s="106"/>
      <c r="B1673" s="139"/>
      <c r="C1673" s="106"/>
      <c r="D1673" s="106"/>
      <c r="E1673" s="106"/>
      <c r="F1673">
        <v>2.0</v>
      </c>
      <c r="G1673">
        <v>4.34E-4</v>
      </c>
      <c r="I1673" t="s">
        <v>585</v>
      </c>
      <c r="J1673" t="s">
        <v>640</v>
      </c>
      <c r="K1673" t="s">
        <v>586</v>
      </c>
      <c r="L1673" t="s">
        <v>558</v>
      </c>
      <c r="M1673" t="s">
        <v>590</v>
      </c>
      <c r="N1673" t="s">
        <v>577</v>
      </c>
      <c r="O1673" t="s">
        <v>577</v>
      </c>
      <c r="P1673" t="s">
        <v>577</v>
      </c>
      <c r="Q1673" t="s">
        <v>577</v>
      </c>
      <c r="R1673" t="s">
        <v>577</v>
      </c>
      <c r="S1673" t="s">
        <v>607</v>
      </c>
      <c r="T1673" t="s">
        <v>577</v>
      </c>
      <c r="U1673" t="s">
        <v>577</v>
      </c>
      <c r="V1673" t="s">
        <v>577</v>
      </c>
      <c r="W1673" t="s">
        <v>577</v>
      </c>
      <c r="X1673" t="s">
        <v>577</v>
      </c>
      <c r="Y1673" t="s">
        <v>578</v>
      </c>
      <c r="Z1673" t="s">
        <v>984</v>
      </c>
      <c r="AA1673" t="s">
        <v>598</v>
      </c>
      <c r="AB1673">
        <v>2.0</v>
      </c>
      <c r="AC1673">
        <v>4.34E-4</v>
      </c>
    </row>
    <row r="1674">
      <c r="A1674" s="106"/>
      <c r="B1674" s="139"/>
      <c r="C1674" s="106"/>
      <c r="D1674" s="106"/>
      <c r="E1674" s="106"/>
      <c r="F1674">
        <v>2.0</v>
      </c>
      <c r="G1674">
        <v>4.34E-4</v>
      </c>
      <c r="I1674" t="s">
        <v>585</v>
      </c>
      <c r="J1674" t="s">
        <v>640</v>
      </c>
      <c r="K1674" t="s">
        <v>586</v>
      </c>
      <c r="L1674" t="s">
        <v>558</v>
      </c>
      <c r="M1674" t="s">
        <v>590</v>
      </c>
      <c r="N1674" t="s">
        <v>577</v>
      </c>
      <c r="O1674" t="s">
        <v>577</v>
      </c>
      <c r="P1674" t="s">
        <v>577</v>
      </c>
      <c r="Q1674" t="s">
        <v>577</v>
      </c>
      <c r="R1674" t="s">
        <v>577</v>
      </c>
      <c r="S1674" t="s">
        <v>742</v>
      </c>
      <c r="T1674" t="s">
        <v>578</v>
      </c>
      <c r="U1674" t="s">
        <v>738</v>
      </c>
      <c r="V1674">
        <v>2.0</v>
      </c>
      <c r="W1674">
        <v>4.34E-4</v>
      </c>
    </row>
    <row r="1675">
      <c r="A1675" s="106"/>
      <c r="B1675" s="139"/>
      <c r="C1675" s="106"/>
      <c r="D1675" s="106"/>
      <c r="E1675" s="106"/>
      <c r="F1675">
        <v>2.0</v>
      </c>
      <c r="G1675">
        <v>4.34E-4</v>
      </c>
      <c r="I1675" t="s">
        <v>585</v>
      </c>
      <c r="J1675" t="s">
        <v>640</v>
      </c>
      <c r="K1675" t="s">
        <v>586</v>
      </c>
      <c r="L1675" t="s">
        <v>558</v>
      </c>
      <c r="M1675" t="s">
        <v>590</v>
      </c>
      <c r="N1675" t="s">
        <v>577</v>
      </c>
      <c r="O1675" t="s">
        <v>577</v>
      </c>
      <c r="P1675" t="s">
        <v>577</v>
      </c>
      <c r="Q1675" t="s">
        <v>577</v>
      </c>
      <c r="R1675" t="s">
        <v>602</v>
      </c>
      <c r="S1675" t="s">
        <v>598</v>
      </c>
      <c r="T1675">
        <v>2.0</v>
      </c>
      <c r="U1675">
        <v>4.34E-4</v>
      </c>
    </row>
    <row r="1676">
      <c r="A1676" s="106"/>
      <c r="B1676" s="139"/>
      <c r="C1676" s="106"/>
      <c r="D1676" s="106"/>
      <c r="E1676" s="106"/>
      <c r="F1676">
        <v>2.0</v>
      </c>
      <c r="G1676">
        <v>4.34E-4</v>
      </c>
      <c r="I1676" t="s">
        <v>585</v>
      </c>
      <c r="J1676" t="s">
        <v>640</v>
      </c>
      <c r="K1676" t="s">
        <v>586</v>
      </c>
      <c r="L1676" t="s">
        <v>558</v>
      </c>
      <c r="M1676" t="s">
        <v>590</v>
      </c>
      <c r="N1676" t="s">
        <v>577</v>
      </c>
      <c r="O1676" t="s">
        <v>577</v>
      </c>
      <c r="P1676" t="s">
        <v>577</v>
      </c>
      <c r="Q1676" t="s">
        <v>577</v>
      </c>
      <c r="R1676" t="s">
        <v>607</v>
      </c>
      <c r="S1676" t="s">
        <v>577</v>
      </c>
      <c r="T1676" t="s">
        <v>578</v>
      </c>
      <c r="U1676" t="s">
        <v>598</v>
      </c>
      <c r="V1676">
        <v>2.0</v>
      </c>
      <c r="W1676">
        <v>4.34E-4</v>
      </c>
    </row>
    <row r="1677">
      <c r="A1677" s="106"/>
      <c r="B1677" s="139"/>
      <c r="C1677" s="106"/>
      <c r="D1677" s="106"/>
      <c r="E1677" s="106"/>
      <c r="F1677">
        <v>2.0</v>
      </c>
      <c r="G1677">
        <v>4.34E-4</v>
      </c>
      <c r="I1677" t="s">
        <v>585</v>
      </c>
      <c r="J1677" t="s">
        <v>640</v>
      </c>
      <c r="K1677" t="s">
        <v>586</v>
      </c>
      <c r="L1677" t="s">
        <v>558</v>
      </c>
      <c r="M1677" t="s">
        <v>590</v>
      </c>
      <c r="N1677" t="s">
        <v>577</v>
      </c>
      <c r="O1677" t="s">
        <v>577</v>
      </c>
      <c r="P1677" t="s">
        <v>577</v>
      </c>
      <c r="Q1677" t="s">
        <v>577</v>
      </c>
      <c r="R1677" t="s">
        <v>742</v>
      </c>
      <c r="S1677" t="s">
        <v>607</v>
      </c>
      <c r="T1677" t="s">
        <v>742</v>
      </c>
      <c r="U1677" t="s">
        <v>607</v>
      </c>
      <c r="V1677" t="s">
        <v>742</v>
      </c>
      <c r="W1677" t="s">
        <v>742</v>
      </c>
      <c r="X1677" t="s">
        <v>742</v>
      </c>
      <c r="Y1677" t="s">
        <v>629</v>
      </c>
      <c r="Z1677" t="s">
        <v>1036</v>
      </c>
      <c r="AA1677" t="s">
        <v>990</v>
      </c>
      <c r="AB1677" t="s">
        <v>972</v>
      </c>
      <c r="AC1677">
        <v>2.0</v>
      </c>
      <c r="AD1677">
        <v>4.34E-4</v>
      </c>
    </row>
    <row r="1678">
      <c r="A1678" s="106"/>
      <c r="B1678" s="139"/>
      <c r="C1678" s="106"/>
      <c r="D1678" s="106"/>
      <c r="E1678" s="106"/>
      <c r="F1678">
        <v>2.0</v>
      </c>
      <c r="G1678">
        <v>4.34E-4</v>
      </c>
      <c r="I1678" t="s">
        <v>585</v>
      </c>
      <c r="J1678" t="s">
        <v>640</v>
      </c>
      <c r="K1678" t="s">
        <v>586</v>
      </c>
      <c r="L1678" t="s">
        <v>558</v>
      </c>
      <c r="M1678" t="s">
        <v>590</v>
      </c>
      <c r="N1678" t="s">
        <v>577</v>
      </c>
      <c r="O1678" t="s">
        <v>577</v>
      </c>
      <c r="P1678" t="s">
        <v>577</v>
      </c>
      <c r="Q1678" t="s">
        <v>602</v>
      </c>
      <c r="R1678" t="s">
        <v>678</v>
      </c>
      <c r="S1678">
        <v>2.0</v>
      </c>
      <c r="T1678">
        <v>4.34E-4</v>
      </c>
    </row>
    <row r="1679">
      <c r="A1679" s="106"/>
      <c r="B1679" s="139"/>
      <c r="C1679" s="106"/>
      <c r="D1679" s="106"/>
      <c r="E1679" s="106"/>
      <c r="F1679">
        <v>2.0</v>
      </c>
      <c r="G1679">
        <v>4.34E-4</v>
      </c>
      <c r="I1679" t="s">
        <v>585</v>
      </c>
      <c r="J1679" t="s">
        <v>640</v>
      </c>
      <c r="K1679" t="s">
        <v>586</v>
      </c>
      <c r="L1679" t="s">
        <v>558</v>
      </c>
      <c r="M1679" t="s">
        <v>590</v>
      </c>
      <c r="N1679" t="s">
        <v>577</v>
      </c>
      <c r="O1679" t="s">
        <v>577</v>
      </c>
      <c r="P1679" t="s">
        <v>577</v>
      </c>
      <c r="Q1679" t="s">
        <v>602</v>
      </c>
      <c r="R1679" t="s">
        <v>598</v>
      </c>
      <c r="S1679">
        <v>2.0</v>
      </c>
      <c r="T1679">
        <v>4.34E-4</v>
      </c>
    </row>
    <row r="1680">
      <c r="A1680" s="106"/>
      <c r="B1680" s="139"/>
      <c r="C1680" s="106"/>
      <c r="D1680" s="106"/>
      <c r="E1680" s="106"/>
      <c r="F1680">
        <v>2.0</v>
      </c>
      <c r="G1680">
        <v>4.34E-4</v>
      </c>
      <c r="I1680" t="s">
        <v>585</v>
      </c>
      <c r="J1680" t="s">
        <v>640</v>
      </c>
      <c r="K1680" t="s">
        <v>586</v>
      </c>
      <c r="L1680" t="s">
        <v>558</v>
      </c>
      <c r="M1680" t="s">
        <v>590</v>
      </c>
      <c r="N1680" t="s">
        <v>577</v>
      </c>
      <c r="O1680" t="s">
        <v>577</v>
      </c>
      <c r="P1680" t="s">
        <v>577</v>
      </c>
      <c r="Q1680" t="s">
        <v>607</v>
      </c>
      <c r="R1680" t="s">
        <v>577</v>
      </c>
      <c r="S1680" t="s">
        <v>607</v>
      </c>
      <c r="T1680" t="s">
        <v>578</v>
      </c>
      <c r="U1680" t="s">
        <v>646</v>
      </c>
      <c r="V1680">
        <v>2.0</v>
      </c>
      <c r="W1680">
        <v>4.34E-4</v>
      </c>
    </row>
    <row r="1681">
      <c r="A1681" s="106"/>
      <c r="B1681" s="139"/>
      <c r="C1681" s="106"/>
      <c r="D1681" s="106"/>
      <c r="E1681" s="106"/>
      <c r="F1681">
        <v>2.0</v>
      </c>
      <c r="G1681">
        <v>4.34E-4</v>
      </c>
      <c r="I1681" t="s">
        <v>585</v>
      </c>
      <c r="J1681" t="s">
        <v>640</v>
      </c>
      <c r="K1681" t="s">
        <v>586</v>
      </c>
      <c r="L1681" t="s">
        <v>558</v>
      </c>
      <c r="M1681" t="s">
        <v>590</v>
      </c>
      <c r="N1681" t="s">
        <v>577</v>
      </c>
      <c r="O1681" t="s">
        <v>577</v>
      </c>
      <c r="P1681" t="s">
        <v>602</v>
      </c>
      <c r="Q1681" t="s">
        <v>578</v>
      </c>
      <c r="R1681">
        <v>2.0</v>
      </c>
      <c r="S1681">
        <v>4.34E-4</v>
      </c>
    </row>
    <row r="1682">
      <c r="A1682" s="106"/>
      <c r="B1682" s="139"/>
      <c r="C1682" s="106"/>
      <c r="D1682" s="106"/>
      <c r="E1682" s="106"/>
      <c r="F1682">
        <v>2.0</v>
      </c>
      <c r="G1682">
        <v>4.34E-4</v>
      </c>
      <c r="I1682" t="s">
        <v>585</v>
      </c>
      <c r="J1682" t="s">
        <v>640</v>
      </c>
      <c r="K1682" t="s">
        <v>586</v>
      </c>
      <c r="L1682" t="s">
        <v>558</v>
      </c>
      <c r="M1682" t="s">
        <v>590</v>
      </c>
      <c r="N1682" t="s">
        <v>577</v>
      </c>
      <c r="O1682" t="s">
        <v>577</v>
      </c>
      <c r="P1682" t="s">
        <v>602</v>
      </c>
      <c r="Q1682" t="s">
        <v>577</v>
      </c>
      <c r="R1682" t="s">
        <v>577</v>
      </c>
      <c r="S1682" t="s">
        <v>577</v>
      </c>
      <c r="T1682" t="s">
        <v>577</v>
      </c>
      <c r="U1682" t="s">
        <v>577</v>
      </c>
      <c r="V1682" t="s">
        <v>602</v>
      </c>
      <c r="W1682">
        <v>2.0</v>
      </c>
      <c r="X1682">
        <v>4.34E-4</v>
      </c>
    </row>
    <row r="1683">
      <c r="A1683" s="106"/>
      <c r="B1683" s="139"/>
      <c r="C1683" s="106"/>
      <c r="D1683" s="106"/>
      <c r="E1683" s="106"/>
      <c r="F1683">
        <v>2.0</v>
      </c>
      <c r="G1683">
        <v>4.34E-4</v>
      </c>
      <c r="I1683" t="s">
        <v>585</v>
      </c>
      <c r="J1683" t="s">
        <v>640</v>
      </c>
      <c r="K1683" t="s">
        <v>586</v>
      </c>
      <c r="L1683" t="s">
        <v>558</v>
      </c>
      <c r="M1683" t="s">
        <v>590</v>
      </c>
      <c r="N1683" t="s">
        <v>577</v>
      </c>
      <c r="O1683" t="s">
        <v>577</v>
      </c>
      <c r="P1683" t="s">
        <v>602</v>
      </c>
      <c r="Q1683" t="s">
        <v>607</v>
      </c>
      <c r="R1683" t="s">
        <v>578</v>
      </c>
      <c r="S1683">
        <v>2.0</v>
      </c>
      <c r="T1683">
        <v>4.34E-4</v>
      </c>
    </row>
    <row r="1684">
      <c r="A1684" s="106"/>
      <c r="B1684" s="139"/>
      <c r="C1684" s="106"/>
      <c r="D1684" s="106"/>
      <c r="E1684" s="106"/>
      <c r="F1684">
        <v>2.0</v>
      </c>
      <c r="G1684">
        <v>4.34E-4</v>
      </c>
      <c r="I1684" t="s">
        <v>585</v>
      </c>
      <c r="J1684" t="s">
        <v>640</v>
      </c>
      <c r="K1684" t="s">
        <v>586</v>
      </c>
      <c r="L1684" t="s">
        <v>558</v>
      </c>
      <c r="M1684" t="s">
        <v>590</v>
      </c>
      <c r="N1684" t="s">
        <v>577</v>
      </c>
      <c r="O1684" t="s">
        <v>577</v>
      </c>
      <c r="P1684" t="s">
        <v>602</v>
      </c>
      <c r="Q1684" t="s">
        <v>984</v>
      </c>
      <c r="R1684" t="s">
        <v>678</v>
      </c>
      <c r="S1684">
        <v>2.0</v>
      </c>
      <c r="T1684">
        <v>4.34E-4</v>
      </c>
    </row>
    <row r="1685">
      <c r="A1685" s="106"/>
      <c r="B1685" s="139"/>
      <c r="C1685" s="106"/>
      <c r="D1685" s="106"/>
      <c r="E1685" s="106"/>
      <c r="F1685">
        <v>2.0</v>
      </c>
      <c r="G1685">
        <v>4.34E-4</v>
      </c>
      <c r="I1685" t="s">
        <v>585</v>
      </c>
      <c r="J1685" t="s">
        <v>640</v>
      </c>
      <c r="K1685" t="s">
        <v>586</v>
      </c>
      <c r="L1685" t="s">
        <v>558</v>
      </c>
      <c r="M1685" t="s">
        <v>590</v>
      </c>
      <c r="N1685" t="s">
        <v>577</v>
      </c>
      <c r="O1685" t="s">
        <v>577</v>
      </c>
      <c r="P1685" t="s">
        <v>602</v>
      </c>
      <c r="Q1685" t="s">
        <v>1208</v>
      </c>
      <c r="R1685" t="s">
        <v>836</v>
      </c>
      <c r="S1685" t="s">
        <v>836</v>
      </c>
      <c r="T1685" t="s">
        <v>598</v>
      </c>
      <c r="U1685">
        <v>2.0</v>
      </c>
      <c r="V1685">
        <v>4.34E-4</v>
      </c>
    </row>
    <row r="1686">
      <c r="A1686" s="106"/>
      <c r="B1686" s="139"/>
      <c r="C1686" s="106"/>
      <c r="D1686" s="106"/>
      <c r="E1686" s="106"/>
      <c r="F1686">
        <v>2.0</v>
      </c>
      <c r="G1686">
        <v>4.34E-4</v>
      </c>
      <c r="I1686" t="s">
        <v>585</v>
      </c>
      <c r="J1686" t="s">
        <v>640</v>
      </c>
      <c r="K1686" t="s">
        <v>586</v>
      </c>
      <c r="L1686" t="s">
        <v>558</v>
      </c>
      <c r="M1686" t="s">
        <v>590</v>
      </c>
      <c r="N1686" t="s">
        <v>577</v>
      </c>
      <c r="O1686" t="s">
        <v>577</v>
      </c>
      <c r="P1686" t="s">
        <v>607</v>
      </c>
      <c r="Q1686" t="s">
        <v>578</v>
      </c>
      <c r="R1686" t="s">
        <v>598</v>
      </c>
      <c r="S1686">
        <v>2.0</v>
      </c>
      <c r="T1686">
        <v>4.34E-4</v>
      </c>
    </row>
    <row r="1687">
      <c r="A1687" s="106"/>
      <c r="B1687" s="139"/>
      <c r="C1687" s="106"/>
      <c r="D1687" s="106"/>
      <c r="E1687" s="106"/>
      <c r="F1687">
        <v>2.0</v>
      </c>
      <c r="G1687">
        <v>4.34E-4</v>
      </c>
      <c r="I1687" t="s">
        <v>585</v>
      </c>
      <c r="J1687" t="s">
        <v>640</v>
      </c>
      <c r="K1687" t="s">
        <v>586</v>
      </c>
      <c r="L1687" t="s">
        <v>558</v>
      </c>
      <c r="M1687" t="s">
        <v>590</v>
      </c>
      <c r="N1687" t="s">
        <v>577</v>
      </c>
      <c r="O1687" t="s">
        <v>577</v>
      </c>
      <c r="P1687" t="s">
        <v>607</v>
      </c>
      <c r="Q1687" t="s">
        <v>577</v>
      </c>
      <c r="R1687" t="s">
        <v>578</v>
      </c>
      <c r="S1687" t="s">
        <v>678</v>
      </c>
      <c r="T1687">
        <v>2.0</v>
      </c>
      <c r="U1687">
        <v>4.34E-4</v>
      </c>
    </row>
    <row r="1688">
      <c r="A1688" s="106"/>
      <c r="B1688" s="139"/>
      <c r="C1688" s="106"/>
      <c r="D1688" s="106"/>
      <c r="E1688" s="106"/>
      <c r="F1688">
        <v>2.0</v>
      </c>
      <c r="G1688">
        <v>4.34E-4</v>
      </c>
      <c r="I1688" t="s">
        <v>585</v>
      </c>
      <c r="J1688" t="s">
        <v>640</v>
      </c>
      <c r="K1688" t="s">
        <v>586</v>
      </c>
      <c r="L1688" t="s">
        <v>558</v>
      </c>
      <c r="M1688" t="s">
        <v>590</v>
      </c>
      <c r="N1688" t="s">
        <v>577</v>
      </c>
      <c r="O1688" t="s">
        <v>577</v>
      </c>
      <c r="P1688" t="s">
        <v>607</v>
      </c>
      <c r="Q1688" t="s">
        <v>577</v>
      </c>
      <c r="R1688" t="s">
        <v>578</v>
      </c>
      <c r="S1688" t="s">
        <v>598</v>
      </c>
      <c r="T1688">
        <v>2.0</v>
      </c>
      <c r="U1688">
        <v>4.34E-4</v>
      </c>
    </row>
    <row r="1689">
      <c r="A1689" s="106"/>
      <c r="B1689" s="139"/>
      <c r="C1689" s="106"/>
      <c r="D1689" s="106"/>
      <c r="E1689" s="106"/>
      <c r="F1689">
        <v>2.0</v>
      </c>
      <c r="G1689">
        <v>4.34E-4</v>
      </c>
      <c r="I1689" t="s">
        <v>585</v>
      </c>
      <c r="J1689" t="s">
        <v>640</v>
      </c>
      <c r="K1689" t="s">
        <v>586</v>
      </c>
      <c r="L1689" t="s">
        <v>558</v>
      </c>
      <c r="M1689" t="s">
        <v>590</v>
      </c>
      <c r="N1689" t="s">
        <v>577</v>
      </c>
      <c r="O1689" t="s">
        <v>577</v>
      </c>
      <c r="P1689" t="s">
        <v>607</v>
      </c>
      <c r="Q1689" t="s">
        <v>577</v>
      </c>
      <c r="R1689" t="s">
        <v>602</v>
      </c>
      <c r="S1689" t="s">
        <v>948</v>
      </c>
      <c r="T1689">
        <v>2.0</v>
      </c>
      <c r="U1689">
        <v>4.34E-4</v>
      </c>
    </row>
    <row r="1690">
      <c r="A1690" s="106"/>
      <c r="B1690" s="139"/>
      <c r="C1690" s="106"/>
      <c r="D1690" s="106"/>
      <c r="E1690" s="106"/>
      <c r="F1690">
        <v>2.0</v>
      </c>
      <c r="G1690">
        <v>4.34E-4</v>
      </c>
      <c r="I1690" t="s">
        <v>585</v>
      </c>
      <c r="J1690" t="s">
        <v>640</v>
      </c>
      <c r="K1690" t="s">
        <v>586</v>
      </c>
      <c r="L1690" t="s">
        <v>558</v>
      </c>
      <c r="M1690" t="s">
        <v>590</v>
      </c>
      <c r="N1690" t="s">
        <v>577</v>
      </c>
      <c r="O1690" t="s">
        <v>577</v>
      </c>
      <c r="P1690" t="s">
        <v>607</v>
      </c>
      <c r="Q1690" t="s">
        <v>602</v>
      </c>
      <c r="R1690" t="s">
        <v>1042</v>
      </c>
      <c r="S1690" t="s">
        <v>1042</v>
      </c>
      <c r="T1690" t="s">
        <v>738</v>
      </c>
      <c r="U1690">
        <v>2.0</v>
      </c>
      <c r="V1690">
        <v>4.34E-4</v>
      </c>
    </row>
    <row r="1691">
      <c r="A1691" s="106"/>
      <c r="B1691" s="139"/>
      <c r="C1691" s="106"/>
      <c r="D1691" s="106"/>
      <c r="E1691" s="106"/>
      <c r="F1691">
        <v>2.0</v>
      </c>
      <c r="G1691">
        <v>4.34E-4</v>
      </c>
      <c r="I1691" t="s">
        <v>585</v>
      </c>
      <c r="J1691" t="s">
        <v>640</v>
      </c>
      <c r="K1691" t="s">
        <v>586</v>
      </c>
      <c r="L1691" t="s">
        <v>558</v>
      </c>
      <c r="M1691" t="s">
        <v>590</v>
      </c>
      <c r="N1691" t="s">
        <v>577</v>
      </c>
      <c r="O1691" t="s">
        <v>577</v>
      </c>
      <c r="P1691" t="s">
        <v>607</v>
      </c>
      <c r="Q1691" t="s">
        <v>602</v>
      </c>
      <c r="R1691" t="s">
        <v>1042</v>
      </c>
      <c r="S1691" t="s">
        <v>1042</v>
      </c>
      <c r="T1691" t="s">
        <v>1042</v>
      </c>
      <c r="U1691" t="s">
        <v>738</v>
      </c>
      <c r="V1691">
        <v>2.0</v>
      </c>
      <c r="W1691">
        <v>4.34E-4</v>
      </c>
    </row>
    <row r="1692">
      <c r="A1692" s="106"/>
      <c r="B1692" s="139"/>
      <c r="C1692" s="106"/>
      <c r="D1692" s="106"/>
      <c r="E1692" s="106"/>
      <c r="F1692">
        <v>2.0</v>
      </c>
      <c r="G1692">
        <v>4.34E-4</v>
      </c>
      <c r="I1692" t="s">
        <v>585</v>
      </c>
      <c r="J1692" t="s">
        <v>640</v>
      </c>
      <c r="K1692" t="s">
        <v>586</v>
      </c>
      <c r="L1692" t="s">
        <v>558</v>
      </c>
      <c r="M1692" t="s">
        <v>590</v>
      </c>
      <c r="N1692" t="s">
        <v>577</v>
      </c>
      <c r="O1692" t="s">
        <v>577</v>
      </c>
      <c r="P1692" t="s">
        <v>607</v>
      </c>
      <c r="Q1692" t="s">
        <v>602</v>
      </c>
      <c r="R1692" t="s">
        <v>598</v>
      </c>
      <c r="S1692">
        <v>2.0</v>
      </c>
      <c r="T1692">
        <v>4.34E-4</v>
      </c>
    </row>
    <row r="1693">
      <c r="A1693" s="106"/>
      <c r="B1693" s="139"/>
      <c r="C1693" s="106"/>
      <c r="D1693" s="106"/>
      <c r="E1693" s="106"/>
      <c r="F1693">
        <v>2.0</v>
      </c>
      <c r="G1693">
        <v>4.34E-4</v>
      </c>
      <c r="I1693" t="s">
        <v>585</v>
      </c>
      <c r="J1693" t="s">
        <v>640</v>
      </c>
      <c r="K1693" t="s">
        <v>586</v>
      </c>
      <c r="L1693" t="s">
        <v>558</v>
      </c>
      <c r="M1693" t="s">
        <v>590</v>
      </c>
      <c r="N1693" t="s">
        <v>577</v>
      </c>
      <c r="O1693" t="s">
        <v>577</v>
      </c>
      <c r="P1693" t="s">
        <v>607</v>
      </c>
      <c r="Q1693" t="s">
        <v>602</v>
      </c>
      <c r="R1693" t="s">
        <v>646</v>
      </c>
      <c r="S1693">
        <v>2.0</v>
      </c>
      <c r="T1693">
        <v>4.34E-4</v>
      </c>
    </row>
    <row r="1694">
      <c r="A1694" s="106"/>
      <c r="B1694" s="139"/>
      <c r="C1694" s="106"/>
      <c r="D1694" s="106"/>
      <c r="E1694" s="106"/>
      <c r="F1694">
        <v>2.0</v>
      </c>
      <c r="G1694">
        <v>4.34E-4</v>
      </c>
      <c r="I1694" t="s">
        <v>585</v>
      </c>
      <c r="J1694" t="s">
        <v>640</v>
      </c>
      <c r="K1694" t="s">
        <v>586</v>
      </c>
      <c r="L1694" t="s">
        <v>558</v>
      </c>
      <c r="M1694" t="s">
        <v>590</v>
      </c>
      <c r="N1694" t="s">
        <v>577</v>
      </c>
      <c r="O1694" t="s">
        <v>577</v>
      </c>
      <c r="P1694" t="s">
        <v>607</v>
      </c>
      <c r="Q1694" t="s">
        <v>607</v>
      </c>
      <c r="R1694" t="s">
        <v>607</v>
      </c>
      <c r="S1694" t="s">
        <v>607</v>
      </c>
      <c r="T1694" t="s">
        <v>607</v>
      </c>
      <c r="U1694" t="s">
        <v>602</v>
      </c>
      <c r="V1694" t="s">
        <v>678</v>
      </c>
      <c r="W1694">
        <v>2.0</v>
      </c>
      <c r="X1694">
        <v>4.34E-4</v>
      </c>
    </row>
    <row r="1695">
      <c r="A1695" s="106"/>
      <c r="B1695" s="139"/>
      <c r="C1695" s="106"/>
      <c r="D1695" s="106"/>
      <c r="E1695" s="106"/>
      <c r="F1695">
        <v>2.0</v>
      </c>
      <c r="G1695">
        <v>4.34E-4</v>
      </c>
      <c r="I1695" t="s">
        <v>585</v>
      </c>
      <c r="J1695" t="s">
        <v>640</v>
      </c>
      <c r="K1695" t="s">
        <v>586</v>
      </c>
      <c r="L1695" t="s">
        <v>558</v>
      </c>
      <c r="M1695" t="s">
        <v>590</v>
      </c>
      <c r="N1695" t="s">
        <v>577</v>
      </c>
      <c r="O1695" t="s">
        <v>577</v>
      </c>
      <c r="P1695" t="s">
        <v>607</v>
      </c>
      <c r="Q1695" t="s">
        <v>607</v>
      </c>
      <c r="R1695" t="s">
        <v>607</v>
      </c>
      <c r="S1695" t="s">
        <v>607</v>
      </c>
      <c r="T1695" t="s">
        <v>607</v>
      </c>
      <c r="U1695" t="s">
        <v>602</v>
      </c>
      <c r="V1695" t="s">
        <v>598</v>
      </c>
      <c r="W1695">
        <v>2.0</v>
      </c>
      <c r="X1695">
        <v>4.34E-4</v>
      </c>
    </row>
    <row r="1696">
      <c r="A1696" s="106"/>
      <c r="B1696" s="139"/>
      <c r="C1696" s="106"/>
      <c r="D1696" s="106"/>
      <c r="E1696" s="106"/>
      <c r="F1696">
        <v>2.0</v>
      </c>
      <c r="G1696">
        <v>4.34E-4</v>
      </c>
      <c r="I1696" t="s">
        <v>585</v>
      </c>
      <c r="J1696" t="s">
        <v>640</v>
      </c>
      <c r="K1696" t="s">
        <v>586</v>
      </c>
      <c r="L1696" t="s">
        <v>558</v>
      </c>
      <c r="M1696" t="s">
        <v>590</v>
      </c>
      <c r="N1696" t="s">
        <v>577</v>
      </c>
      <c r="O1696" t="s">
        <v>577</v>
      </c>
      <c r="P1696" t="s">
        <v>814</v>
      </c>
      <c r="Q1696" t="s">
        <v>814</v>
      </c>
      <c r="R1696" t="s">
        <v>577</v>
      </c>
      <c r="S1696" t="s">
        <v>578</v>
      </c>
      <c r="T1696" t="s">
        <v>598</v>
      </c>
      <c r="U1696">
        <v>2.0</v>
      </c>
      <c r="V1696">
        <v>4.34E-4</v>
      </c>
    </row>
    <row r="1697">
      <c r="A1697" s="106"/>
      <c r="B1697" s="139"/>
      <c r="C1697" s="106"/>
      <c r="D1697" s="106"/>
      <c r="E1697" s="106"/>
      <c r="F1697">
        <v>2.0</v>
      </c>
      <c r="G1697">
        <v>4.34E-4</v>
      </c>
      <c r="I1697" t="s">
        <v>585</v>
      </c>
      <c r="J1697" t="s">
        <v>640</v>
      </c>
      <c r="K1697" t="s">
        <v>586</v>
      </c>
      <c r="L1697" t="s">
        <v>558</v>
      </c>
      <c r="M1697" t="s">
        <v>590</v>
      </c>
      <c r="N1697" t="s">
        <v>577</v>
      </c>
      <c r="O1697" t="s">
        <v>602</v>
      </c>
      <c r="P1697" t="s">
        <v>984</v>
      </c>
      <c r="Q1697" t="s">
        <v>984</v>
      </c>
      <c r="R1697" t="s">
        <v>678</v>
      </c>
      <c r="S1697">
        <v>2.0</v>
      </c>
      <c r="T1697">
        <v>4.34E-4</v>
      </c>
    </row>
    <row r="1698">
      <c r="A1698" s="106"/>
      <c r="B1698" s="139"/>
      <c r="C1698" s="106"/>
      <c r="D1698" s="106"/>
      <c r="E1698" s="106"/>
      <c r="F1698">
        <v>2.0</v>
      </c>
      <c r="G1698">
        <v>4.34E-4</v>
      </c>
      <c r="I1698" t="s">
        <v>585</v>
      </c>
      <c r="J1698" t="s">
        <v>640</v>
      </c>
      <c r="K1698" t="s">
        <v>586</v>
      </c>
      <c r="L1698" t="s">
        <v>558</v>
      </c>
      <c r="M1698" t="s">
        <v>590</v>
      </c>
      <c r="N1698" t="s">
        <v>577</v>
      </c>
      <c r="O1698" t="s">
        <v>602</v>
      </c>
      <c r="P1698" t="s">
        <v>836</v>
      </c>
      <c r="Q1698" t="s">
        <v>836</v>
      </c>
      <c r="R1698" t="s">
        <v>598</v>
      </c>
      <c r="S1698">
        <v>2.0</v>
      </c>
      <c r="T1698">
        <v>4.34E-4</v>
      </c>
    </row>
    <row r="1699">
      <c r="A1699" s="106"/>
      <c r="B1699" s="139"/>
      <c r="C1699" s="106"/>
      <c r="D1699" s="106"/>
      <c r="E1699" s="106"/>
      <c r="F1699">
        <v>2.0</v>
      </c>
      <c r="G1699">
        <v>4.34E-4</v>
      </c>
      <c r="I1699" t="s">
        <v>585</v>
      </c>
      <c r="J1699" t="s">
        <v>640</v>
      </c>
      <c r="K1699" t="s">
        <v>586</v>
      </c>
      <c r="L1699" t="s">
        <v>558</v>
      </c>
      <c r="M1699" t="s">
        <v>590</v>
      </c>
      <c r="N1699" t="s">
        <v>577</v>
      </c>
      <c r="O1699" t="s">
        <v>602</v>
      </c>
      <c r="P1699" t="s">
        <v>814</v>
      </c>
      <c r="Q1699" t="s">
        <v>814</v>
      </c>
      <c r="R1699" t="s">
        <v>646</v>
      </c>
      <c r="S1699">
        <v>2.0</v>
      </c>
      <c r="T1699">
        <v>4.34E-4</v>
      </c>
    </row>
    <row r="1700">
      <c r="A1700" s="106"/>
      <c r="B1700" s="139"/>
      <c r="C1700" s="106"/>
      <c r="D1700" s="106"/>
      <c r="E1700" s="106"/>
      <c r="F1700">
        <v>2.0</v>
      </c>
      <c r="G1700">
        <v>4.34E-4</v>
      </c>
      <c r="I1700" t="s">
        <v>585</v>
      </c>
      <c r="J1700" t="s">
        <v>640</v>
      </c>
      <c r="K1700" t="s">
        <v>586</v>
      </c>
      <c r="L1700" t="s">
        <v>558</v>
      </c>
      <c r="M1700" t="s">
        <v>590</v>
      </c>
      <c r="N1700" t="s">
        <v>577</v>
      </c>
      <c r="O1700" t="s">
        <v>602</v>
      </c>
      <c r="P1700" t="s">
        <v>814</v>
      </c>
      <c r="Q1700" t="s">
        <v>814</v>
      </c>
      <c r="R1700" t="s">
        <v>814</v>
      </c>
      <c r="S1700" t="s">
        <v>814</v>
      </c>
      <c r="T1700" t="s">
        <v>814</v>
      </c>
      <c r="U1700" t="s">
        <v>814</v>
      </c>
      <c r="V1700" t="s">
        <v>814</v>
      </c>
      <c r="W1700" t="s">
        <v>646</v>
      </c>
      <c r="X1700">
        <v>2.0</v>
      </c>
      <c r="Y1700">
        <v>4.34E-4</v>
      </c>
    </row>
    <row r="1701">
      <c r="A1701" s="106"/>
      <c r="B1701" s="139"/>
      <c r="C1701" s="106"/>
      <c r="D1701" s="106"/>
      <c r="E1701" s="106"/>
      <c r="F1701">
        <v>2.0</v>
      </c>
      <c r="G1701">
        <v>4.34E-4</v>
      </c>
      <c r="I1701" t="s">
        <v>585</v>
      </c>
      <c r="J1701" t="s">
        <v>640</v>
      </c>
      <c r="K1701" t="s">
        <v>586</v>
      </c>
      <c r="L1701" t="s">
        <v>558</v>
      </c>
      <c r="M1701" t="s">
        <v>590</v>
      </c>
      <c r="N1701" t="s">
        <v>577</v>
      </c>
      <c r="O1701" t="s">
        <v>602</v>
      </c>
      <c r="P1701" t="s">
        <v>972</v>
      </c>
      <c r="Q1701">
        <v>2.0</v>
      </c>
      <c r="R1701">
        <v>4.34E-4</v>
      </c>
    </row>
    <row r="1702">
      <c r="A1702" s="106"/>
      <c r="B1702" s="139"/>
      <c r="C1702" s="106"/>
      <c r="D1702" s="106"/>
      <c r="E1702" s="106"/>
      <c r="F1702">
        <v>2.0</v>
      </c>
      <c r="G1702">
        <v>4.34E-4</v>
      </c>
      <c r="I1702" t="s">
        <v>585</v>
      </c>
      <c r="J1702" t="s">
        <v>640</v>
      </c>
      <c r="K1702" t="s">
        <v>586</v>
      </c>
      <c r="L1702" t="s">
        <v>558</v>
      </c>
      <c r="M1702" t="s">
        <v>590</v>
      </c>
      <c r="N1702" t="s">
        <v>577</v>
      </c>
      <c r="O1702" t="s">
        <v>607</v>
      </c>
      <c r="P1702" t="s">
        <v>577</v>
      </c>
      <c r="Q1702" t="s">
        <v>578</v>
      </c>
      <c r="R1702" t="s">
        <v>590</v>
      </c>
      <c r="S1702">
        <v>2.0</v>
      </c>
      <c r="T1702">
        <v>4.34E-4</v>
      </c>
    </row>
    <row r="1703">
      <c r="A1703" s="106"/>
      <c r="B1703" s="139"/>
      <c r="C1703" s="106"/>
      <c r="D1703" s="106"/>
      <c r="E1703" s="106"/>
      <c r="F1703">
        <v>2.0</v>
      </c>
      <c r="G1703">
        <v>4.34E-4</v>
      </c>
      <c r="I1703" t="s">
        <v>585</v>
      </c>
      <c r="J1703" t="s">
        <v>640</v>
      </c>
      <c r="K1703" t="s">
        <v>586</v>
      </c>
      <c r="L1703" t="s">
        <v>558</v>
      </c>
      <c r="M1703" t="s">
        <v>590</v>
      </c>
      <c r="N1703" t="s">
        <v>577</v>
      </c>
      <c r="O1703" t="s">
        <v>607</v>
      </c>
      <c r="P1703" t="s">
        <v>577</v>
      </c>
      <c r="Q1703" t="s">
        <v>578</v>
      </c>
      <c r="R1703" t="s">
        <v>953</v>
      </c>
      <c r="S1703">
        <v>2.0</v>
      </c>
      <c r="T1703">
        <v>4.34E-4</v>
      </c>
    </row>
    <row r="1704">
      <c r="A1704" s="106"/>
      <c r="B1704" s="139"/>
      <c r="C1704" s="106"/>
      <c r="D1704" s="106"/>
      <c r="E1704" s="106"/>
      <c r="F1704">
        <v>2.0</v>
      </c>
      <c r="G1704">
        <v>4.34E-4</v>
      </c>
      <c r="I1704" t="s">
        <v>585</v>
      </c>
      <c r="J1704" t="s">
        <v>640</v>
      </c>
      <c r="K1704" t="s">
        <v>586</v>
      </c>
      <c r="L1704" t="s">
        <v>558</v>
      </c>
      <c r="M1704" t="s">
        <v>590</v>
      </c>
      <c r="N1704" t="s">
        <v>577</v>
      </c>
      <c r="O1704" t="s">
        <v>607</v>
      </c>
      <c r="P1704" t="s">
        <v>577</v>
      </c>
      <c r="Q1704" t="s">
        <v>578</v>
      </c>
      <c r="R1704" t="s">
        <v>814</v>
      </c>
      <c r="S1704" t="s">
        <v>836</v>
      </c>
      <c r="T1704" t="s">
        <v>836</v>
      </c>
      <c r="U1704" t="s">
        <v>836</v>
      </c>
      <c r="V1704" t="s">
        <v>598</v>
      </c>
      <c r="W1704">
        <v>2.0</v>
      </c>
      <c r="X1704">
        <v>4.34E-4</v>
      </c>
    </row>
    <row r="1705">
      <c r="A1705" s="106"/>
      <c r="B1705" s="139"/>
      <c r="C1705" s="106"/>
      <c r="D1705" s="106"/>
      <c r="E1705" s="106"/>
      <c r="F1705">
        <v>2.0</v>
      </c>
      <c r="G1705">
        <v>4.34E-4</v>
      </c>
      <c r="I1705" t="s">
        <v>585</v>
      </c>
      <c r="J1705" t="s">
        <v>640</v>
      </c>
      <c r="K1705" t="s">
        <v>586</v>
      </c>
      <c r="L1705" t="s">
        <v>558</v>
      </c>
      <c r="M1705" t="s">
        <v>590</v>
      </c>
      <c r="N1705" t="s">
        <v>577</v>
      </c>
      <c r="O1705" t="s">
        <v>607</v>
      </c>
      <c r="P1705" t="s">
        <v>577</v>
      </c>
      <c r="Q1705" t="s">
        <v>577</v>
      </c>
      <c r="R1705" t="s">
        <v>578</v>
      </c>
      <c r="S1705" t="s">
        <v>598</v>
      </c>
      <c r="T1705">
        <v>2.0</v>
      </c>
      <c r="U1705">
        <v>4.34E-4</v>
      </c>
    </row>
    <row r="1706">
      <c r="A1706" s="106"/>
      <c r="B1706" s="139"/>
      <c r="C1706" s="106"/>
      <c r="D1706" s="106"/>
      <c r="E1706" s="106"/>
      <c r="F1706">
        <v>2.0</v>
      </c>
      <c r="G1706">
        <v>4.34E-4</v>
      </c>
      <c r="I1706" t="s">
        <v>585</v>
      </c>
      <c r="J1706" t="s">
        <v>640</v>
      </c>
      <c r="K1706" t="s">
        <v>586</v>
      </c>
      <c r="L1706" t="s">
        <v>558</v>
      </c>
      <c r="M1706" t="s">
        <v>590</v>
      </c>
      <c r="N1706" t="s">
        <v>577</v>
      </c>
      <c r="O1706" t="s">
        <v>607</v>
      </c>
      <c r="P1706" t="s">
        <v>577</v>
      </c>
      <c r="Q1706" t="s">
        <v>577</v>
      </c>
      <c r="R1706" t="s">
        <v>577</v>
      </c>
      <c r="S1706" t="s">
        <v>578</v>
      </c>
      <c r="T1706" t="s">
        <v>678</v>
      </c>
      <c r="U1706">
        <v>2.0</v>
      </c>
      <c r="V1706">
        <v>4.34E-4</v>
      </c>
    </row>
    <row r="1707">
      <c r="A1707" s="106"/>
      <c r="B1707" s="139"/>
      <c r="C1707" s="106"/>
      <c r="D1707" s="106"/>
      <c r="E1707" s="106"/>
      <c r="F1707">
        <v>2.0</v>
      </c>
      <c r="G1707">
        <v>4.34E-4</v>
      </c>
      <c r="I1707" t="s">
        <v>585</v>
      </c>
      <c r="J1707" t="s">
        <v>640</v>
      </c>
      <c r="K1707" t="s">
        <v>586</v>
      </c>
      <c r="L1707" t="s">
        <v>558</v>
      </c>
      <c r="M1707" t="s">
        <v>590</v>
      </c>
      <c r="N1707" t="s">
        <v>577</v>
      </c>
      <c r="O1707" t="s">
        <v>607</v>
      </c>
      <c r="P1707" t="s">
        <v>577</v>
      </c>
      <c r="Q1707" t="s">
        <v>577</v>
      </c>
      <c r="R1707" t="s">
        <v>577</v>
      </c>
      <c r="S1707" t="s">
        <v>577</v>
      </c>
      <c r="T1707" t="s">
        <v>577</v>
      </c>
      <c r="U1707" t="s">
        <v>578</v>
      </c>
      <c r="V1707" t="s">
        <v>598</v>
      </c>
      <c r="W1707">
        <v>2.0</v>
      </c>
      <c r="X1707">
        <v>4.34E-4</v>
      </c>
    </row>
    <row r="1708">
      <c r="A1708" s="106"/>
      <c r="B1708" s="139"/>
      <c r="C1708" s="106"/>
      <c r="D1708" s="106"/>
      <c r="E1708" s="106"/>
      <c r="F1708">
        <v>2.0</v>
      </c>
      <c r="G1708">
        <v>4.34E-4</v>
      </c>
      <c r="I1708" t="s">
        <v>585</v>
      </c>
      <c r="J1708" t="s">
        <v>640</v>
      </c>
      <c r="K1708" t="s">
        <v>586</v>
      </c>
      <c r="L1708" t="s">
        <v>558</v>
      </c>
      <c r="M1708" t="s">
        <v>590</v>
      </c>
      <c r="N1708" t="s">
        <v>577</v>
      </c>
      <c r="O1708" t="s">
        <v>607</v>
      </c>
      <c r="P1708" t="s">
        <v>577</v>
      </c>
      <c r="Q1708" t="s">
        <v>577</v>
      </c>
      <c r="R1708" t="s">
        <v>577</v>
      </c>
      <c r="S1708" t="s">
        <v>577</v>
      </c>
      <c r="T1708" t="s">
        <v>577</v>
      </c>
      <c r="U1708" t="s">
        <v>577</v>
      </c>
      <c r="V1708" t="s">
        <v>578</v>
      </c>
      <c r="W1708" t="s">
        <v>602</v>
      </c>
      <c r="X1708">
        <v>2.0</v>
      </c>
      <c r="Y1708">
        <v>4.34E-4</v>
      </c>
    </row>
    <row r="1709">
      <c r="A1709" s="106"/>
      <c r="B1709" s="139"/>
      <c r="C1709" s="106"/>
      <c r="D1709" s="106"/>
      <c r="E1709" s="106"/>
      <c r="F1709">
        <v>2.0</v>
      </c>
      <c r="G1709">
        <v>4.34E-4</v>
      </c>
      <c r="I1709" t="s">
        <v>585</v>
      </c>
      <c r="J1709" t="s">
        <v>640</v>
      </c>
      <c r="K1709" t="s">
        <v>586</v>
      </c>
      <c r="L1709" t="s">
        <v>558</v>
      </c>
      <c r="M1709" t="s">
        <v>590</v>
      </c>
      <c r="N1709" t="s">
        <v>577</v>
      </c>
      <c r="O1709" t="s">
        <v>607</v>
      </c>
      <c r="P1709" t="s">
        <v>577</v>
      </c>
      <c r="Q1709" t="s">
        <v>577</v>
      </c>
      <c r="R1709" t="s">
        <v>577</v>
      </c>
      <c r="S1709" t="s">
        <v>577</v>
      </c>
      <c r="T1709" t="s">
        <v>577</v>
      </c>
      <c r="U1709" t="s">
        <v>577</v>
      </c>
      <c r="V1709" t="s">
        <v>577</v>
      </c>
      <c r="W1709" t="s">
        <v>577</v>
      </c>
      <c r="X1709" t="s">
        <v>577</v>
      </c>
      <c r="Y1709" t="s">
        <v>577</v>
      </c>
      <c r="Z1709" t="s">
        <v>577</v>
      </c>
      <c r="AA1709" t="s">
        <v>602</v>
      </c>
      <c r="AB1709" t="s">
        <v>590</v>
      </c>
      <c r="AC1709">
        <v>2.0</v>
      </c>
      <c r="AD1709">
        <v>4.34E-4</v>
      </c>
    </row>
    <row r="1710">
      <c r="A1710" s="106"/>
      <c r="B1710" s="139"/>
      <c r="C1710" s="106"/>
      <c r="D1710" s="106"/>
      <c r="E1710" s="106"/>
      <c r="F1710">
        <v>2.0</v>
      </c>
      <c r="G1710">
        <v>4.34E-4</v>
      </c>
      <c r="I1710" t="s">
        <v>585</v>
      </c>
      <c r="J1710" t="s">
        <v>640</v>
      </c>
      <c r="K1710" t="s">
        <v>586</v>
      </c>
      <c r="L1710" t="s">
        <v>558</v>
      </c>
      <c r="M1710" t="s">
        <v>590</v>
      </c>
      <c r="N1710" t="s">
        <v>577</v>
      </c>
      <c r="O1710" t="s">
        <v>607</v>
      </c>
      <c r="P1710" t="s">
        <v>577</v>
      </c>
      <c r="Q1710" t="s">
        <v>577</v>
      </c>
      <c r="R1710" t="s">
        <v>577</v>
      </c>
      <c r="S1710" t="s">
        <v>577</v>
      </c>
      <c r="T1710" t="s">
        <v>577</v>
      </c>
      <c r="U1710" t="s">
        <v>577</v>
      </c>
      <c r="V1710" t="s">
        <v>577</v>
      </c>
      <c r="W1710" t="s">
        <v>577</v>
      </c>
      <c r="X1710" t="s">
        <v>577</v>
      </c>
      <c r="Y1710" t="s">
        <v>577</v>
      </c>
      <c r="Z1710" t="s">
        <v>577</v>
      </c>
      <c r="AA1710" t="s">
        <v>602</v>
      </c>
      <c r="AB1710" t="s">
        <v>774</v>
      </c>
      <c r="AC1710">
        <v>2.0</v>
      </c>
      <c r="AD1710">
        <v>4.34E-4</v>
      </c>
    </row>
    <row r="1711">
      <c r="A1711" s="106"/>
      <c r="B1711" s="139"/>
      <c r="C1711" s="106"/>
      <c r="D1711" s="106"/>
      <c r="E1711" s="106"/>
      <c r="F1711">
        <v>2.0</v>
      </c>
      <c r="G1711">
        <v>4.34E-4</v>
      </c>
      <c r="I1711" t="s">
        <v>585</v>
      </c>
      <c r="J1711" t="s">
        <v>640</v>
      </c>
      <c r="K1711" t="s">
        <v>586</v>
      </c>
      <c r="L1711" t="s">
        <v>558</v>
      </c>
      <c r="M1711" t="s">
        <v>590</v>
      </c>
      <c r="N1711" t="s">
        <v>577</v>
      </c>
      <c r="O1711" t="s">
        <v>607</v>
      </c>
      <c r="P1711" t="s">
        <v>577</v>
      </c>
      <c r="Q1711" t="s">
        <v>577</v>
      </c>
      <c r="R1711" t="s">
        <v>577</v>
      </c>
      <c r="S1711" t="s">
        <v>577</v>
      </c>
      <c r="T1711" t="s">
        <v>577</v>
      </c>
      <c r="U1711" t="s">
        <v>602</v>
      </c>
      <c r="V1711" t="s">
        <v>598</v>
      </c>
      <c r="W1711">
        <v>2.0</v>
      </c>
      <c r="X1711">
        <v>4.34E-4</v>
      </c>
    </row>
    <row r="1712">
      <c r="A1712" s="106"/>
      <c r="B1712" s="139"/>
      <c r="C1712" s="106"/>
      <c r="D1712" s="106"/>
      <c r="E1712" s="106"/>
      <c r="F1712">
        <v>2.0</v>
      </c>
      <c r="G1712">
        <v>4.34E-4</v>
      </c>
      <c r="I1712" t="s">
        <v>585</v>
      </c>
      <c r="J1712" t="s">
        <v>640</v>
      </c>
      <c r="K1712" t="s">
        <v>586</v>
      </c>
      <c r="L1712" t="s">
        <v>558</v>
      </c>
      <c r="M1712" t="s">
        <v>590</v>
      </c>
      <c r="N1712" t="s">
        <v>577</v>
      </c>
      <c r="O1712" t="s">
        <v>607</v>
      </c>
      <c r="P1712" t="s">
        <v>577</v>
      </c>
      <c r="Q1712" t="s">
        <v>577</v>
      </c>
      <c r="R1712" t="s">
        <v>577</v>
      </c>
      <c r="S1712" t="s">
        <v>607</v>
      </c>
      <c r="T1712" t="s">
        <v>602</v>
      </c>
      <c r="U1712" t="s">
        <v>678</v>
      </c>
      <c r="V1712">
        <v>2.0</v>
      </c>
      <c r="W1712">
        <v>4.34E-4</v>
      </c>
    </row>
    <row r="1713">
      <c r="A1713" s="106"/>
      <c r="B1713" s="139"/>
      <c r="C1713" s="106"/>
      <c r="D1713" s="106"/>
      <c r="E1713" s="106"/>
      <c r="F1713">
        <v>2.0</v>
      </c>
      <c r="G1713">
        <v>4.34E-4</v>
      </c>
      <c r="I1713" t="s">
        <v>585</v>
      </c>
      <c r="J1713" t="s">
        <v>640</v>
      </c>
      <c r="K1713" t="s">
        <v>586</v>
      </c>
      <c r="L1713" t="s">
        <v>558</v>
      </c>
      <c r="M1713" t="s">
        <v>590</v>
      </c>
      <c r="N1713" t="s">
        <v>577</v>
      </c>
      <c r="O1713" t="s">
        <v>607</v>
      </c>
      <c r="P1713" t="s">
        <v>577</v>
      </c>
      <c r="Q1713" t="s">
        <v>607</v>
      </c>
      <c r="R1713" t="s">
        <v>602</v>
      </c>
      <c r="S1713" t="s">
        <v>774</v>
      </c>
      <c r="T1713">
        <v>2.0</v>
      </c>
      <c r="U1713">
        <v>4.34E-4</v>
      </c>
    </row>
    <row r="1714">
      <c r="A1714" s="106"/>
      <c r="B1714" s="139"/>
      <c r="C1714" s="106"/>
      <c r="D1714" s="106"/>
      <c r="E1714" s="106"/>
      <c r="F1714">
        <v>2.0</v>
      </c>
      <c r="G1714">
        <v>4.34E-4</v>
      </c>
      <c r="I1714" t="s">
        <v>585</v>
      </c>
      <c r="J1714" t="s">
        <v>640</v>
      </c>
      <c r="K1714" t="s">
        <v>586</v>
      </c>
      <c r="L1714" t="s">
        <v>558</v>
      </c>
      <c r="M1714" t="s">
        <v>590</v>
      </c>
      <c r="N1714" t="s">
        <v>577</v>
      </c>
      <c r="O1714" t="s">
        <v>607</v>
      </c>
      <c r="P1714" t="s">
        <v>602</v>
      </c>
      <c r="Q1714" t="s">
        <v>675</v>
      </c>
      <c r="R1714">
        <v>2.0</v>
      </c>
      <c r="S1714">
        <v>4.34E-4</v>
      </c>
    </row>
    <row r="1715">
      <c r="A1715" s="106"/>
      <c r="B1715" s="139"/>
      <c r="C1715" s="106"/>
      <c r="D1715" s="106"/>
      <c r="E1715" s="106"/>
      <c r="F1715">
        <v>2.0</v>
      </c>
      <c r="G1715">
        <v>4.34E-4</v>
      </c>
      <c r="I1715" t="s">
        <v>585</v>
      </c>
      <c r="J1715" t="s">
        <v>640</v>
      </c>
      <c r="K1715" t="s">
        <v>586</v>
      </c>
      <c r="L1715" t="s">
        <v>558</v>
      </c>
      <c r="M1715" t="s">
        <v>590</v>
      </c>
      <c r="N1715" t="s">
        <v>577</v>
      </c>
      <c r="O1715" t="s">
        <v>607</v>
      </c>
      <c r="P1715" t="s">
        <v>602</v>
      </c>
      <c r="Q1715" t="s">
        <v>562</v>
      </c>
      <c r="R1715" t="s">
        <v>598</v>
      </c>
      <c r="S1715">
        <v>2.0</v>
      </c>
      <c r="T1715">
        <v>4.34E-4</v>
      </c>
    </row>
    <row r="1716">
      <c r="A1716" s="106"/>
      <c r="B1716" s="139"/>
      <c r="C1716" s="106"/>
      <c r="D1716" s="106"/>
      <c r="E1716" s="106"/>
      <c r="F1716">
        <v>2.0</v>
      </c>
      <c r="G1716">
        <v>4.34E-4</v>
      </c>
      <c r="I1716" t="s">
        <v>585</v>
      </c>
      <c r="J1716" t="s">
        <v>640</v>
      </c>
      <c r="K1716" t="s">
        <v>586</v>
      </c>
      <c r="L1716" t="s">
        <v>558</v>
      </c>
      <c r="M1716" t="s">
        <v>590</v>
      </c>
      <c r="N1716" t="s">
        <v>577</v>
      </c>
      <c r="O1716" t="s">
        <v>607</v>
      </c>
      <c r="P1716" t="s">
        <v>602</v>
      </c>
      <c r="Q1716" t="s">
        <v>989</v>
      </c>
      <c r="R1716">
        <v>2.0</v>
      </c>
      <c r="S1716">
        <v>4.34E-4</v>
      </c>
    </row>
    <row r="1717">
      <c r="A1717" s="106"/>
      <c r="B1717" s="139"/>
      <c r="C1717" s="106"/>
      <c r="D1717" s="106"/>
      <c r="E1717" s="106"/>
      <c r="F1717">
        <v>2.0</v>
      </c>
      <c r="G1717">
        <v>4.34E-4</v>
      </c>
      <c r="I1717" t="s">
        <v>585</v>
      </c>
      <c r="J1717" t="s">
        <v>640</v>
      </c>
      <c r="K1717" t="s">
        <v>586</v>
      </c>
      <c r="L1717" t="s">
        <v>558</v>
      </c>
      <c r="M1717" t="s">
        <v>590</v>
      </c>
      <c r="N1717" t="s">
        <v>577</v>
      </c>
      <c r="O1717" t="s">
        <v>607</v>
      </c>
      <c r="P1717" t="s">
        <v>602</v>
      </c>
      <c r="Q1717" t="s">
        <v>948</v>
      </c>
      <c r="R1717">
        <v>2.0</v>
      </c>
      <c r="S1717">
        <v>4.34E-4</v>
      </c>
    </row>
    <row r="1718">
      <c r="A1718" s="106"/>
      <c r="B1718" s="139"/>
      <c r="C1718" s="106"/>
      <c r="D1718" s="106"/>
      <c r="E1718" s="106"/>
      <c r="F1718">
        <v>2.0</v>
      </c>
      <c r="G1718">
        <v>4.34E-4</v>
      </c>
      <c r="I1718" t="s">
        <v>585</v>
      </c>
      <c r="J1718" t="s">
        <v>640</v>
      </c>
      <c r="K1718" t="s">
        <v>586</v>
      </c>
      <c r="L1718" t="s">
        <v>558</v>
      </c>
      <c r="M1718" t="s">
        <v>590</v>
      </c>
      <c r="N1718" t="s">
        <v>577</v>
      </c>
      <c r="O1718" t="s">
        <v>607</v>
      </c>
      <c r="P1718" t="s">
        <v>607</v>
      </c>
      <c r="Q1718" t="s">
        <v>578</v>
      </c>
      <c r="R1718" t="s">
        <v>774</v>
      </c>
      <c r="S1718">
        <v>2.0</v>
      </c>
      <c r="T1718">
        <v>4.34E-4</v>
      </c>
    </row>
    <row r="1719">
      <c r="A1719" s="106"/>
      <c r="B1719" s="139"/>
      <c r="C1719" s="106"/>
      <c r="D1719" s="106"/>
      <c r="E1719" s="106"/>
      <c r="F1719">
        <v>2.0</v>
      </c>
      <c r="G1719">
        <v>4.34E-4</v>
      </c>
      <c r="I1719" t="s">
        <v>585</v>
      </c>
      <c r="J1719" t="s">
        <v>640</v>
      </c>
      <c r="K1719" t="s">
        <v>586</v>
      </c>
      <c r="L1719" t="s">
        <v>558</v>
      </c>
      <c r="M1719" t="s">
        <v>590</v>
      </c>
      <c r="N1719" t="s">
        <v>577</v>
      </c>
      <c r="O1719" t="s">
        <v>607</v>
      </c>
      <c r="P1719" t="s">
        <v>607</v>
      </c>
      <c r="Q1719" t="s">
        <v>578</v>
      </c>
      <c r="R1719" t="s">
        <v>1093</v>
      </c>
      <c r="S1719" t="s">
        <v>972</v>
      </c>
      <c r="T1719">
        <v>2.0</v>
      </c>
      <c r="U1719">
        <v>4.34E-4</v>
      </c>
    </row>
    <row r="1720">
      <c r="A1720" s="106"/>
      <c r="B1720" s="139"/>
      <c r="C1720" s="106"/>
      <c r="D1720" s="106"/>
      <c r="E1720" s="106"/>
      <c r="F1720">
        <v>2.0</v>
      </c>
      <c r="G1720">
        <v>4.34E-4</v>
      </c>
      <c r="I1720" t="s">
        <v>585</v>
      </c>
      <c r="J1720" t="s">
        <v>640</v>
      </c>
      <c r="K1720" t="s">
        <v>586</v>
      </c>
      <c r="L1720" t="s">
        <v>558</v>
      </c>
      <c r="M1720" t="s">
        <v>590</v>
      </c>
      <c r="N1720" t="s">
        <v>577</v>
      </c>
      <c r="O1720" t="s">
        <v>607</v>
      </c>
      <c r="P1720" t="s">
        <v>607</v>
      </c>
      <c r="Q1720" t="s">
        <v>577</v>
      </c>
      <c r="R1720" t="s">
        <v>578</v>
      </c>
      <c r="S1720" t="s">
        <v>678</v>
      </c>
      <c r="T1720">
        <v>2.0</v>
      </c>
      <c r="U1720">
        <v>4.34E-4</v>
      </c>
    </row>
    <row r="1721">
      <c r="A1721" s="106"/>
      <c r="B1721" s="139"/>
      <c r="C1721" s="106"/>
      <c r="D1721" s="106"/>
      <c r="E1721" s="106"/>
      <c r="F1721">
        <v>2.0</v>
      </c>
      <c r="G1721">
        <v>4.34E-4</v>
      </c>
      <c r="I1721" t="s">
        <v>585</v>
      </c>
      <c r="J1721" t="s">
        <v>640</v>
      </c>
      <c r="K1721" t="s">
        <v>586</v>
      </c>
      <c r="L1721" t="s">
        <v>558</v>
      </c>
      <c r="M1721" t="s">
        <v>590</v>
      </c>
      <c r="N1721" t="s">
        <v>577</v>
      </c>
      <c r="O1721" t="s">
        <v>607</v>
      </c>
      <c r="P1721" t="s">
        <v>607</v>
      </c>
      <c r="Q1721" t="s">
        <v>577</v>
      </c>
      <c r="R1721" t="s">
        <v>607</v>
      </c>
      <c r="S1721" t="s">
        <v>578</v>
      </c>
      <c r="T1721" t="s">
        <v>836</v>
      </c>
      <c r="U1721" t="s">
        <v>836</v>
      </c>
      <c r="V1721" t="s">
        <v>598</v>
      </c>
      <c r="W1721">
        <v>2.0</v>
      </c>
      <c r="X1721">
        <v>4.34E-4</v>
      </c>
    </row>
    <row r="1722">
      <c r="A1722" s="106"/>
      <c r="B1722" s="139"/>
      <c r="C1722" s="106"/>
      <c r="D1722" s="106"/>
      <c r="E1722" s="106"/>
      <c r="F1722">
        <v>2.0</v>
      </c>
      <c r="G1722">
        <v>4.34E-4</v>
      </c>
      <c r="I1722" t="s">
        <v>585</v>
      </c>
      <c r="J1722" t="s">
        <v>640</v>
      </c>
      <c r="K1722" t="s">
        <v>586</v>
      </c>
      <c r="L1722" t="s">
        <v>558</v>
      </c>
      <c r="M1722" t="s">
        <v>590</v>
      </c>
      <c r="N1722" t="s">
        <v>577</v>
      </c>
      <c r="O1722" t="s">
        <v>607</v>
      </c>
      <c r="P1722" t="s">
        <v>607</v>
      </c>
      <c r="Q1722" t="s">
        <v>577</v>
      </c>
      <c r="R1722" t="s">
        <v>607</v>
      </c>
      <c r="S1722" t="s">
        <v>602</v>
      </c>
      <c r="T1722" t="s">
        <v>602</v>
      </c>
      <c r="U1722">
        <v>2.0</v>
      </c>
      <c r="V1722">
        <v>4.34E-4</v>
      </c>
    </row>
    <row r="1723">
      <c r="A1723" s="106"/>
      <c r="B1723" s="139"/>
      <c r="C1723" s="106"/>
      <c r="D1723" s="106"/>
      <c r="E1723" s="106"/>
      <c r="F1723">
        <v>2.0</v>
      </c>
      <c r="G1723">
        <v>4.34E-4</v>
      </c>
      <c r="I1723" t="s">
        <v>585</v>
      </c>
      <c r="J1723" t="s">
        <v>640</v>
      </c>
      <c r="K1723" t="s">
        <v>586</v>
      </c>
      <c r="L1723" t="s">
        <v>558</v>
      </c>
      <c r="M1723" t="s">
        <v>590</v>
      </c>
      <c r="N1723" t="s">
        <v>577</v>
      </c>
      <c r="O1723" t="s">
        <v>607</v>
      </c>
      <c r="P1723" t="s">
        <v>607</v>
      </c>
      <c r="Q1723" t="s">
        <v>602</v>
      </c>
      <c r="R1723" t="s">
        <v>738</v>
      </c>
      <c r="S1723">
        <v>2.0</v>
      </c>
      <c r="T1723">
        <v>4.34E-4</v>
      </c>
    </row>
    <row r="1724">
      <c r="A1724" s="106"/>
      <c r="B1724" s="139"/>
      <c r="C1724" s="106"/>
      <c r="D1724" s="106"/>
      <c r="E1724" s="106"/>
      <c r="F1724">
        <v>2.0</v>
      </c>
      <c r="G1724">
        <v>4.34E-4</v>
      </c>
      <c r="I1724" t="s">
        <v>585</v>
      </c>
      <c r="J1724" t="s">
        <v>640</v>
      </c>
      <c r="K1724" t="s">
        <v>586</v>
      </c>
      <c r="L1724" t="s">
        <v>558</v>
      </c>
      <c r="M1724" t="s">
        <v>590</v>
      </c>
      <c r="N1724" t="s">
        <v>577</v>
      </c>
      <c r="O1724" t="s">
        <v>607</v>
      </c>
      <c r="P1724" t="s">
        <v>607</v>
      </c>
      <c r="Q1724" t="s">
        <v>602</v>
      </c>
      <c r="R1724" t="s">
        <v>602</v>
      </c>
      <c r="S1724">
        <v>2.0</v>
      </c>
      <c r="T1724">
        <v>4.34E-4</v>
      </c>
    </row>
    <row r="1725">
      <c r="A1725" s="106"/>
      <c r="B1725" s="139"/>
      <c r="C1725" s="106"/>
      <c r="D1725" s="106"/>
      <c r="E1725" s="106"/>
      <c r="F1725">
        <v>2.0</v>
      </c>
      <c r="G1725">
        <v>4.34E-4</v>
      </c>
      <c r="I1725" t="s">
        <v>585</v>
      </c>
      <c r="J1725" t="s">
        <v>640</v>
      </c>
      <c r="K1725" t="s">
        <v>586</v>
      </c>
      <c r="L1725" t="s">
        <v>558</v>
      </c>
      <c r="M1725" t="s">
        <v>590</v>
      </c>
      <c r="N1725" t="s">
        <v>577</v>
      </c>
      <c r="O1725" t="s">
        <v>607</v>
      </c>
      <c r="P1725" t="s">
        <v>607</v>
      </c>
      <c r="Q1725" t="s">
        <v>602</v>
      </c>
      <c r="R1725" t="s">
        <v>598</v>
      </c>
      <c r="S1725">
        <v>2.0</v>
      </c>
      <c r="T1725">
        <v>4.34E-4</v>
      </c>
    </row>
    <row r="1726">
      <c r="A1726" s="106"/>
      <c r="B1726" s="139"/>
      <c r="C1726" s="106"/>
      <c r="D1726" s="106"/>
      <c r="E1726" s="106"/>
      <c r="F1726">
        <v>2.0</v>
      </c>
      <c r="G1726">
        <v>4.34E-4</v>
      </c>
      <c r="I1726" t="s">
        <v>585</v>
      </c>
      <c r="J1726" t="s">
        <v>640</v>
      </c>
      <c r="K1726" t="s">
        <v>586</v>
      </c>
      <c r="L1726" t="s">
        <v>558</v>
      </c>
      <c r="M1726" t="s">
        <v>590</v>
      </c>
      <c r="N1726" t="s">
        <v>577</v>
      </c>
      <c r="O1726" t="s">
        <v>607</v>
      </c>
      <c r="P1726" t="s">
        <v>607</v>
      </c>
      <c r="Q1726" t="s">
        <v>607</v>
      </c>
      <c r="R1726" t="s">
        <v>578</v>
      </c>
      <c r="S1726" t="s">
        <v>598</v>
      </c>
      <c r="T1726">
        <v>2.0</v>
      </c>
      <c r="U1726">
        <v>4.34E-4</v>
      </c>
    </row>
    <row r="1727">
      <c r="A1727" s="106"/>
      <c r="B1727" s="139"/>
      <c r="C1727" s="106"/>
      <c r="D1727" s="106"/>
      <c r="E1727" s="106"/>
      <c r="F1727">
        <v>2.0</v>
      </c>
      <c r="G1727">
        <v>4.34E-4</v>
      </c>
      <c r="I1727" t="s">
        <v>585</v>
      </c>
      <c r="J1727" t="s">
        <v>640</v>
      </c>
      <c r="K1727" t="s">
        <v>586</v>
      </c>
      <c r="L1727" t="s">
        <v>558</v>
      </c>
      <c r="M1727" t="s">
        <v>590</v>
      </c>
      <c r="N1727" t="s">
        <v>577</v>
      </c>
      <c r="O1727" t="s">
        <v>607</v>
      </c>
      <c r="P1727" t="s">
        <v>607</v>
      </c>
      <c r="Q1727" t="s">
        <v>607</v>
      </c>
      <c r="R1727" t="s">
        <v>578</v>
      </c>
      <c r="S1727" t="s">
        <v>836</v>
      </c>
      <c r="T1727" t="s">
        <v>836</v>
      </c>
      <c r="U1727" t="s">
        <v>598</v>
      </c>
      <c r="V1727">
        <v>2.0</v>
      </c>
      <c r="W1727">
        <v>4.34E-4</v>
      </c>
    </row>
    <row r="1728">
      <c r="A1728" s="106"/>
      <c r="B1728" s="139"/>
      <c r="C1728" s="106"/>
      <c r="D1728" s="106"/>
      <c r="E1728" s="106"/>
      <c r="F1728">
        <v>2.0</v>
      </c>
      <c r="G1728">
        <v>4.34E-4</v>
      </c>
      <c r="I1728" t="s">
        <v>585</v>
      </c>
      <c r="J1728" t="s">
        <v>640</v>
      </c>
      <c r="K1728" t="s">
        <v>586</v>
      </c>
      <c r="L1728" t="s">
        <v>558</v>
      </c>
      <c r="M1728" t="s">
        <v>590</v>
      </c>
      <c r="N1728" t="s">
        <v>577</v>
      </c>
      <c r="O1728" t="s">
        <v>607</v>
      </c>
      <c r="P1728" t="s">
        <v>607</v>
      </c>
      <c r="Q1728" t="s">
        <v>607</v>
      </c>
      <c r="R1728" t="s">
        <v>602</v>
      </c>
      <c r="S1728" t="s">
        <v>678</v>
      </c>
      <c r="T1728">
        <v>2.0</v>
      </c>
      <c r="U1728">
        <v>4.34E-4</v>
      </c>
    </row>
    <row r="1729">
      <c r="A1729" s="106"/>
      <c r="B1729" s="139"/>
      <c r="C1729" s="106"/>
      <c r="D1729" s="106"/>
      <c r="E1729" s="106"/>
      <c r="F1729">
        <v>2.0</v>
      </c>
      <c r="G1729">
        <v>4.34E-4</v>
      </c>
      <c r="I1729" t="s">
        <v>585</v>
      </c>
      <c r="J1729" t="s">
        <v>640</v>
      </c>
      <c r="K1729" t="s">
        <v>586</v>
      </c>
      <c r="L1729" t="s">
        <v>558</v>
      </c>
      <c r="M1729" t="s">
        <v>590</v>
      </c>
      <c r="N1729" t="s">
        <v>577</v>
      </c>
      <c r="O1729" t="s">
        <v>607</v>
      </c>
      <c r="P1729" t="s">
        <v>607</v>
      </c>
      <c r="Q1729" t="s">
        <v>607</v>
      </c>
      <c r="R1729" t="s">
        <v>602</v>
      </c>
      <c r="S1729" t="s">
        <v>836</v>
      </c>
      <c r="T1729" t="s">
        <v>598</v>
      </c>
      <c r="U1729">
        <v>2.0</v>
      </c>
      <c r="V1729">
        <v>4.34E-4</v>
      </c>
    </row>
    <row r="1730">
      <c r="A1730" s="106"/>
      <c r="B1730" s="139"/>
      <c r="C1730" s="106"/>
      <c r="D1730" s="106"/>
      <c r="E1730" s="106"/>
      <c r="F1730">
        <v>2.0</v>
      </c>
      <c r="G1730">
        <v>4.34E-4</v>
      </c>
      <c r="I1730" t="s">
        <v>585</v>
      </c>
      <c r="J1730" t="s">
        <v>640</v>
      </c>
      <c r="K1730" t="s">
        <v>586</v>
      </c>
      <c r="L1730" t="s">
        <v>558</v>
      </c>
      <c r="M1730" t="s">
        <v>590</v>
      </c>
      <c r="N1730" t="s">
        <v>577</v>
      </c>
      <c r="O1730" t="s">
        <v>607</v>
      </c>
      <c r="P1730" t="s">
        <v>607</v>
      </c>
      <c r="Q1730" t="s">
        <v>607</v>
      </c>
      <c r="R1730" t="s">
        <v>607</v>
      </c>
      <c r="S1730" t="s">
        <v>577</v>
      </c>
      <c r="T1730" t="s">
        <v>607</v>
      </c>
      <c r="U1730" t="s">
        <v>577</v>
      </c>
      <c r="V1730" t="s">
        <v>602</v>
      </c>
      <c r="W1730" t="s">
        <v>990</v>
      </c>
      <c r="X1730" t="s">
        <v>836</v>
      </c>
      <c r="Y1730" t="s">
        <v>598</v>
      </c>
      <c r="Z1730">
        <v>2.0</v>
      </c>
      <c r="AA1730">
        <v>4.34E-4</v>
      </c>
    </row>
    <row r="1731">
      <c r="A1731" s="106"/>
      <c r="B1731" s="139"/>
      <c r="C1731" s="106"/>
      <c r="D1731" s="106"/>
      <c r="E1731" s="106"/>
      <c r="F1731">
        <v>2.0</v>
      </c>
      <c r="G1731">
        <v>4.34E-4</v>
      </c>
      <c r="I1731" t="s">
        <v>585</v>
      </c>
      <c r="J1731" t="s">
        <v>640</v>
      </c>
      <c r="K1731" t="s">
        <v>586</v>
      </c>
      <c r="L1731" t="s">
        <v>558</v>
      </c>
      <c r="M1731" t="s">
        <v>590</v>
      </c>
      <c r="N1731" t="s">
        <v>577</v>
      </c>
      <c r="O1731" t="s">
        <v>607</v>
      </c>
      <c r="P1731" t="s">
        <v>607</v>
      </c>
      <c r="Q1731" t="s">
        <v>607</v>
      </c>
      <c r="R1731" t="s">
        <v>607</v>
      </c>
      <c r="S1731" t="s">
        <v>607</v>
      </c>
      <c r="T1731" t="s">
        <v>602</v>
      </c>
      <c r="U1731" t="s">
        <v>836</v>
      </c>
      <c r="V1731" t="s">
        <v>598</v>
      </c>
      <c r="W1731">
        <v>2.0</v>
      </c>
      <c r="X1731">
        <v>4.34E-4</v>
      </c>
    </row>
    <row r="1732">
      <c r="A1732" s="106"/>
      <c r="B1732" s="139"/>
      <c r="C1732" s="106"/>
      <c r="D1732" s="106"/>
      <c r="E1732" s="106"/>
      <c r="F1732">
        <v>2.0</v>
      </c>
      <c r="G1732">
        <v>4.34E-4</v>
      </c>
      <c r="I1732" t="s">
        <v>585</v>
      </c>
      <c r="J1732" t="s">
        <v>640</v>
      </c>
      <c r="K1732" t="s">
        <v>586</v>
      </c>
      <c r="L1732" t="s">
        <v>558</v>
      </c>
      <c r="M1732" t="s">
        <v>590</v>
      </c>
      <c r="N1732" t="s">
        <v>577</v>
      </c>
      <c r="O1732" t="s">
        <v>607</v>
      </c>
      <c r="P1732" t="s">
        <v>629</v>
      </c>
      <c r="Q1732" t="s">
        <v>598</v>
      </c>
      <c r="R1732">
        <v>2.0</v>
      </c>
      <c r="S1732">
        <v>4.34E-4</v>
      </c>
    </row>
    <row r="1733">
      <c r="A1733" s="106"/>
      <c r="B1733" s="139"/>
      <c r="C1733" s="106"/>
      <c r="D1733" s="106"/>
      <c r="E1733" s="106"/>
      <c r="F1733">
        <v>2.0</v>
      </c>
      <c r="G1733">
        <v>4.34E-4</v>
      </c>
      <c r="I1733" t="s">
        <v>585</v>
      </c>
      <c r="J1733" t="s">
        <v>640</v>
      </c>
      <c r="K1733" t="s">
        <v>586</v>
      </c>
      <c r="L1733" t="s">
        <v>558</v>
      </c>
      <c r="M1733" t="s">
        <v>590</v>
      </c>
      <c r="N1733" t="s">
        <v>577</v>
      </c>
      <c r="O1733" t="s">
        <v>629</v>
      </c>
      <c r="P1733" t="s">
        <v>590</v>
      </c>
      <c r="Q1733">
        <v>2.0</v>
      </c>
      <c r="R1733">
        <v>4.34E-4</v>
      </c>
    </row>
    <row r="1734">
      <c r="A1734" s="106"/>
      <c r="B1734" s="139"/>
      <c r="C1734" s="106"/>
      <c r="D1734" s="106"/>
      <c r="E1734" s="106"/>
      <c r="F1734">
        <v>2.0</v>
      </c>
      <c r="G1734">
        <v>4.34E-4</v>
      </c>
      <c r="I1734" t="s">
        <v>585</v>
      </c>
      <c r="J1734" t="s">
        <v>640</v>
      </c>
      <c r="K1734" t="s">
        <v>586</v>
      </c>
      <c r="L1734" t="s">
        <v>558</v>
      </c>
      <c r="M1734" t="s">
        <v>590</v>
      </c>
      <c r="N1734" t="s">
        <v>577</v>
      </c>
      <c r="O1734" t="s">
        <v>742</v>
      </c>
      <c r="P1734" t="s">
        <v>577</v>
      </c>
      <c r="Q1734" t="s">
        <v>577</v>
      </c>
      <c r="R1734" t="s">
        <v>577</v>
      </c>
      <c r="S1734" t="s">
        <v>578</v>
      </c>
      <c r="T1734" t="s">
        <v>836</v>
      </c>
      <c r="U1734" t="s">
        <v>598</v>
      </c>
      <c r="V1734">
        <v>2.0</v>
      </c>
      <c r="W1734">
        <v>4.34E-4</v>
      </c>
    </row>
    <row r="1735">
      <c r="A1735" s="106"/>
      <c r="B1735" s="139"/>
      <c r="C1735" s="106"/>
      <c r="D1735" s="106"/>
      <c r="E1735" s="106"/>
      <c r="F1735">
        <v>2.0</v>
      </c>
      <c r="G1735">
        <v>4.34E-4</v>
      </c>
      <c r="I1735" t="s">
        <v>585</v>
      </c>
      <c r="J1735" t="s">
        <v>640</v>
      </c>
      <c r="K1735" t="s">
        <v>586</v>
      </c>
      <c r="L1735" t="s">
        <v>558</v>
      </c>
      <c r="M1735" t="s">
        <v>590</v>
      </c>
      <c r="N1735" t="s">
        <v>577</v>
      </c>
      <c r="O1735" t="s">
        <v>742</v>
      </c>
      <c r="P1735" t="s">
        <v>607</v>
      </c>
      <c r="Q1735" t="s">
        <v>607</v>
      </c>
      <c r="R1735" t="s">
        <v>607</v>
      </c>
      <c r="S1735" t="s">
        <v>578</v>
      </c>
      <c r="T1735" t="s">
        <v>590</v>
      </c>
      <c r="U1735">
        <v>2.0</v>
      </c>
      <c r="V1735">
        <v>4.34E-4</v>
      </c>
    </row>
    <row r="1736">
      <c r="A1736" s="106"/>
      <c r="B1736" s="139"/>
      <c r="C1736" s="106"/>
      <c r="D1736" s="106"/>
      <c r="E1736" s="106"/>
      <c r="F1736">
        <v>2.0</v>
      </c>
      <c r="G1736">
        <v>4.34E-4</v>
      </c>
      <c r="I1736" t="s">
        <v>585</v>
      </c>
      <c r="J1736" t="s">
        <v>640</v>
      </c>
      <c r="K1736" t="s">
        <v>586</v>
      </c>
      <c r="L1736" t="s">
        <v>558</v>
      </c>
      <c r="M1736" t="s">
        <v>590</v>
      </c>
      <c r="N1736" t="s">
        <v>577</v>
      </c>
      <c r="O1736" t="s">
        <v>742</v>
      </c>
      <c r="P1736" t="s">
        <v>607</v>
      </c>
      <c r="Q1736" t="s">
        <v>607</v>
      </c>
      <c r="R1736" t="s">
        <v>607</v>
      </c>
      <c r="S1736" t="s">
        <v>578</v>
      </c>
      <c r="T1736" t="s">
        <v>598</v>
      </c>
      <c r="U1736">
        <v>2.0</v>
      </c>
      <c r="V1736">
        <v>4.34E-4</v>
      </c>
    </row>
    <row r="1737">
      <c r="A1737" s="106"/>
      <c r="B1737" s="139"/>
      <c r="C1737" s="106"/>
      <c r="D1737" s="106"/>
      <c r="E1737" s="106"/>
      <c r="F1737">
        <v>2.0</v>
      </c>
      <c r="G1737">
        <v>4.34E-4</v>
      </c>
      <c r="I1737" t="s">
        <v>585</v>
      </c>
      <c r="J1737" t="s">
        <v>640</v>
      </c>
      <c r="K1737" t="s">
        <v>586</v>
      </c>
      <c r="L1737" t="s">
        <v>558</v>
      </c>
      <c r="M1737" t="s">
        <v>590</v>
      </c>
      <c r="N1737" t="s">
        <v>577</v>
      </c>
      <c r="O1737" t="s">
        <v>742</v>
      </c>
      <c r="P1737" t="s">
        <v>607</v>
      </c>
      <c r="Q1737" t="s">
        <v>607</v>
      </c>
      <c r="R1737" t="s">
        <v>607</v>
      </c>
      <c r="S1737" t="s">
        <v>602</v>
      </c>
      <c r="T1737" t="s">
        <v>598</v>
      </c>
      <c r="U1737">
        <v>2.0</v>
      </c>
      <c r="V1737">
        <v>4.34E-4</v>
      </c>
    </row>
    <row r="1738">
      <c r="A1738" s="106"/>
      <c r="B1738" s="139"/>
      <c r="C1738" s="106"/>
      <c r="D1738" s="106"/>
      <c r="E1738" s="106"/>
      <c r="F1738">
        <v>2.0</v>
      </c>
      <c r="G1738">
        <v>4.34E-4</v>
      </c>
      <c r="I1738" t="s">
        <v>585</v>
      </c>
      <c r="J1738" t="s">
        <v>640</v>
      </c>
      <c r="K1738" t="s">
        <v>586</v>
      </c>
      <c r="L1738" t="s">
        <v>558</v>
      </c>
      <c r="M1738" t="s">
        <v>590</v>
      </c>
      <c r="N1738" t="s">
        <v>1077</v>
      </c>
      <c r="O1738" t="s">
        <v>1077</v>
      </c>
      <c r="P1738" t="s">
        <v>1077</v>
      </c>
      <c r="Q1738" t="s">
        <v>1077</v>
      </c>
      <c r="R1738" t="s">
        <v>1077</v>
      </c>
      <c r="S1738" t="s">
        <v>1077</v>
      </c>
      <c r="T1738" t="s">
        <v>1077</v>
      </c>
      <c r="U1738" t="s">
        <v>1106</v>
      </c>
      <c r="V1738" t="s">
        <v>814</v>
      </c>
      <c r="W1738" t="s">
        <v>814</v>
      </c>
      <c r="X1738" t="s">
        <v>646</v>
      </c>
      <c r="Y1738">
        <v>2.0</v>
      </c>
      <c r="Z1738">
        <v>4.34E-4</v>
      </c>
    </row>
    <row r="1739">
      <c r="A1739" s="106"/>
      <c r="B1739" s="139"/>
      <c r="C1739" s="106"/>
      <c r="D1739" s="106"/>
      <c r="E1739" s="106"/>
      <c r="F1739">
        <v>2.0</v>
      </c>
      <c r="G1739">
        <v>4.34E-4</v>
      </c>
      <c r="I1739" t="s">
        <v>585</v>
      </c>
      <c r="J1739" t="s">
        <v>640</v>
      </c>
      <c r="K1739" t="s">
        <v>586</v>
      </c>
      <c r="L1739" t="s">
        <v>558</v>
      </c>
      <c r="M1739" t="s">
        <v>590</v>
      </c>
      <c r="N1739" t="s">
        <v>602</v>
      </c>
      <c r="O1739" t="s">
        <v>1042</v>
      </c>
      <c r="P1739" t="s">
        <v>1042</v>
      </c>
      <c r="Q1739" t="s">
        <v>738</v>
      </c>
      <c r="R1739">
        <v>2.0</v>
      </c>
      <c r="S1739">
        <v>4.34E-4</v>
      </c>
    </row>
    <row r="1740">
      <c r="A1740" s="106"/>
      <c r="B1740" s="139"/>
      <c r="C1740" s="106"/>
      <c r="D1740" s="106"/>
      <c r="E1740" s="106"/>
      <c r="F1740">
        <v>2.0</v>
      </c>
      <c r="G1740">
        <v>4.34E-4</v>
      </c>
      <c r="I1740" t="s">
        <v>585</v>
      </c>
      <c r="J1740" t="s">
        <v>640</v>
      </c>
      <c r="K1740" t="s">
        <v>586</v>
      </c>
      <c r="L1740" t="s">
        <v>558</v>
      </c>
      <c r="M1740" t="s">
        <v>590</v>
      </c>
      <c r="N1740" t="s">
        <v>602</v>
      </c>
      <c r="O1740" t="s">
        <v>577</v>
      </c>
      <c r="P1740" t="s">
        <v>602</v>
      </c>
      <c r="Q1740">
        <v>2.0</v>
      </c>
      <c r="R1740">
        <v>4.34E-4</v>
      </c>
    </row>
    <row r="1741">
      <c r="A1741" s="106"/>
      <c r="B1741" s="139"/>
      <c r="C1741" s="106"/>
      <c r="D1741" s="106"/>
      <c r="E1741" s="106"/>
      <c r="F1741">
        <v>2.0</v>
      </c>
      <c r="G1741">
        <v>4.34E-4</v>
      </c>
      <c r="I1741" t="s">
        <v>585</v>
      </c>
      <c r="J1741" t="s">
        <v>640</v>
      </c>
      <c r="K1741" t="s">
        <v>586</v>
      </c>
      <c r="L1741" t="s">
        <v>558</v>
      </c>
      <c r="M1741" t="s">
        <v>590</v>
      </c>
      <c r="N1741" t="s">
        <v>602</v>
      </c>
      <c r="O1741" t="s">
        <v>607</v>
      </c>
      <c r="P1741" t="s">
        <v>607</v>
      </c>
      <c r="Q1741" t="s">
        <v>607</v>
      </c>
      <c r="R1741" t="s">
        <v>602</v>
      </c>
      <c r="S1741">
        <v>2.0</v>
      </c>
      <c r="T1741">
        <v>4.34E-4</v>
      </c>
    </row>
    <row r="1742">
      <c r="A1742" s="106"/>
      <c r="B1742" s="139"/>
      <c r="C1742" s="106"/>
      <c r="D1742" s="106"/>
      <c r="E1742" s="106"/>
      <c r="F1742">
        <v>2.0</v>
      </c>
      <c r="G1742">
        <v>4.34E-4</v>
      </c>
      <c r="I1742" t="s">
        <v>585</v>
      </c>
      <c r="J1742" t="s">
        <v>640</v>
      </c>
      <c r="K1742" t="s">
        <v>586</v>
      </c>
      <c r="L1742" t="s">
        <v>558</v>
      </c>
      <c r="M1742" t="s">
        <v>590</v>
      </c>
      <c r="N1742" t="s">
        <v>602</v>
      </c>
      <c r="O1742" t="s">
        <v>1036</v>
      </c>
      <c r="P1742" t="s">
        <v>774</v>
      </c>
      <c r="Q1742">
        <v>2.0</v>
      </c>
      <c r="R1742">
        <v>4.34E-4</v>
      </c>
    </row>
    <row r="1743">
      <c r="A1743" s="106"/>
      <c r="B1743" s="139"/>
      <c r="C1743" s="106"/>
      <c r="D1743" s="106"/>
      <c r="E1743" s="106"/>
      <c r="F1743">
        <v>2.0</v>
      </c>
      <c r="G1743">
        <v>4.34E-4</v>
      </c>
      <c r="I1743" t="s">
        <v>585</v>
      </c>
      <c r="J1743" t="s">
        <v>640</v>
      </c>
      <c r="K1743" t="s">
        <v>586</v>
      </c>
      <c r="L1743" t="s">
        <v>558</v>
      </c>
      <c r="M1743" t="s">
        <v>590</v>
      </c>
      <c r="N1743" t="s">
        <v>602</v>
      </c>
      <c r="O1743" t="s">
        <v>1036</v>
      </c>
      <c r="P1743" t="s">
        <v>678</v>
      </c>
      <c r="Q1743">
        <v>2.0</v>
      </c>
      <c r="R1743">
        <v>4.34E-4</v>
      </c>
    </row>
    <row r="1744">
      <c r="A1744" s="106"/>
      <c r="B1744" s="139"/>
      <c r="C1744" s="106"/>
      <c r="D1744" s="106"/>
      <c r="E1744" s="106"/>
      <c r="F1744">
        <v>2.0</v>
      </c>
      <c r="G1744">
        <v>4.34E-4</v>
      </c>
      <c r="I1744" t="s">
        <v>585</v>
      </c>
      <c r="J1744" t="s">
        <v>640</v>
      </c>
      <c r="K1744" t="s">
        <v>586</v>
      </c>
      <c r="L1744" t="s">
        <v>558</v>
      </c>
      <c r="M1744" t="s">
        <v>590</v>
      </c>
      <c r="N1744" t="s">
        <v>602</v>
      </c>
      <c r="O1744" t="s">
        <v>1036</v>
      </c>
      <c r="P1744" t="s">
        <v>598</v>
      </c>
      <c r="Q1744">
        <v>2.0</v>
      </c>
      <c r="R1744">
        <v>4.34E-4</v>
      </c>
    </row>
    <row r="1745">
      <c r="A1745" s="106"/>
      <c r="B1745" s="139"/>
      <c r="C1745" s="106"/>
      <c r="D1745" s="106"/>
      <c r="E1745" s="106"/>
      <c r="F1745">
        <v>2.0</v>
      </c>
      <c r="G1745">
        <v>4.34E-4</v>
      </c>
      <c r="I1745" t="s">
        <v>585</v>
      </c>
      <c r="J1745" t="s">
        <v>640</v>
      </c>
      <c r="K1745" t="s">
        <v>586</v>
      </c>
      <c r="L1745" t="s">
        <v>558</v>
      </c>
      <c r="M1745" t="s">
        <v>590</v>
      </c>
      <c r="N1745" t="s">
        <v>602</v>
      </c>
      <c r="O1745" t="s">
        <v>984</v>
      </c>
      <c r="P1745" t="s">
        <v>1036</v>
      </c>
      <c r="Q1745" t="s">
        <v>598</v>
      </c>
      <c r="R1745">
        <v>2.0</v>
      </c>
      <c r="S1745">
        <v>4.34E-4</v>
      </c>
    </row>
    <row r="1746">
      <c r="A1746" s="106"/>
      <c r="B1746" s="139"/>
      <c r="C1746" s="106"/>
      <c r="D1746" s="106"/>
      <c r="E1746" s="106"/>
      <c r="F1746">
        <v>2.0</v>
      </c>
      <c r="G1746">
        <v>4.34E-4</v>
      </c>
      <c r="I1746" t="s">
        <v>585</v>
      </c>
      <c r="J1746" t="s">
        <v>640</v>
      </c>
      <c r="K1746" t="s">
        <v>586</v>
      </c>
      <c r="L1746" t="s">
        <v>558</v>
      </c>
      <c r="M1746" t="s">
        <v>590</v>
      </c>
      <c r="N1746" t="s">
        <v>602</v>
      </c>
      <c r="O1746" t="s">
        <v>836</v>
      </c>
      <c r="P1746" t="s">
        <v>774</v>
      </c>
      <c r="Q1746">
        <v>2.0</v>
      </c>
      <c r="R1746">
        <v>4.34E-4</v>
      </c>
    </row>
    <row r="1747">
      <c r="A1747" s="106"/>
      <c r="B1747" s="139"/>
      <c r="C1747" s="106"/>
      <c r="D1747" s="106"/>
      <c r="E1747" s="106"/>
      <c r="F1747">
        <v>2.0</v>
      </c>
      <c r="G1747">
        <v>4.34E-4</v>
      </c>
      <c r="I1747" t="s">
        <v>585</v>
      </c>
      <c r="J1747" t="s">
        <v>640</v>
      </c>
      <c r="K1747" t="s">
        <v>586</v>
      </c>
      <c r="L1747" t="s">
        <v>558</v>
      </c>
      <c r="M1747" t="s">
        <v>590</v>
      </c>
      <c r="N1747" t="s">
        <v>602</v>
      </c>
      <c r="O1747" t="s">
        <v>836</v>
      </c>
      <c r="P1747" t="s">
        <v>678</v>
      </c>
      <c r="Q1747">
        <v>2.0</v>
      </c>
      <c r="R1747">
        <v>4.34E-4</v>
      </c>
    </row>
    <row r="1748">
      <c r="A1748" s="106"/>
      <c r="B1748" s="139"/>
      <c r="C1748" s="106"/>
      <c r="D1748" s="106"/>
      <c r="E1748" s="106"/>
      <c r="F1748">
        <v>2.0</v>
      </c>
      <c r="G1748">
        <v>4.34E-4</v>
      </c>
      <c r="I1748" t="s">
        <v>585</v>
      </c>
      <c r="J1748" t="s">
        <v>640</v>
      </c>
      <c r="K1748" t="s">
        <v>586</v>
      </c>
      <c r="L1748" t="s">
        <v>558</v>
      </c>
      <c r="M1748" t="s">
        <v>590</v>
      </c>
      <c r="N1748" t="s">
        <v>602</v>
      </c>
      <c r="O1748" t="s">
        <v>836</v>
      </c>
      <c r="P1748" t="s">
        <v>836</v>
      </c>
      <c r="Q1748" t="s">
        <v>836</v>
      </c>
      <c r="R1748" t="s">
        <v>836</v>
      </c>
      <c r="S1748" t="s">
        <v>598</v>
      </c>
      <c r="T1748">
        <v>2.0</v>
      </c>
      <c r="U1748">
        <v>4.34E-4</v>
      </c>
    </row>
    <row r="1749">
      <c r="A1749" s="106"/>
      <c r="B1749" s="139"/>
      <c r="C1749" s="106"/>
      <c r="D1749" s="106"/>
      <c r="E1749" s="106"/>
      <c r="F1749">
        <v>2.0</v>
      </c>
      <c r="G1749">
        <v>4.34E-4</v>
      </c>
      <c r="I1749" t="s">
        <v>585</v>
      </c>
      <c r="J1749" t="s">
        <v>640</v>
      </c>
      <c r="K1749" t="s">
        <v>586</v>
      </c>
      <c r="L1749" t="s">
        <v>558</v>
      </c>
      <c r="M1749" t="s">
        <v>590</v>
      </c>
      <c r="N1749" t="s">
        <v>602</v>
      </c>
      <c r="O1749" t="s">
        <v>836</v>
      </c>
      <c r="P1749" t="s">
        <v>836</v>
      </c>
      <c r="Q1749" t="s">
        <v>836</v>
      </c>
      <c r="R1749" t="s">
        <v>836</v>
      </c>
      <c r="S1749" t="s">
        <v>836</v>
      </c>
      <c r="T1749" t="s">
        <v>836</v>
      </c>
      <c r="U1749" t="s">
        <v>598</v>
      </c>
      <c r="V1749">
        <v>2.0</v>
      </c>
      <c r="W1749">
        <v>4.34E-4</v>
      </c>
    </row>
    <row r="1750">
      <c r="A1750" s="106"/>
      <c r="B1750" s="139"/>
      <c r="C1750" s="106"/>
      <c r="D1750" s="106"/>
      <c r="E1750" s="106"/>
      <c r="F1750">
        <v>2.0</v>
      </c>
      <c r="G1750">
        <v>4.34E-4</v>
      </c>
      <c r="I1750" t="s">
        <v>585</v>
      </c>
      <c r="J1750" t="s">
        <v>640</v>
      </c>
      <c r="K1750" t="s">
        <v>586</v>
      </c>
      <c r="L1750" t="s">
        <v>558</v>
      </c>
      <c r="M1750" t="s">
        <v>590</v>
      </c>
      <c r="N1750" t="s">
        <v>602</v>
      </c>
      <c r="O1750" t="s">
        <v>814</v>
      </c>
      <c r="P1750" t="s">
        <v>602</v>
      </c>
      <c r="Q1750">
        <v>2.0</v>
      </c>
      <c r="R1750">
        <v>4.34E-4</v>
      </c>
    </row>
    <row r="1751">
      <c r="A1751" s="106"/>
      <c r="B1751" s="139"/>
      <c r="C1751" s="106"/>
      <c r="D1751" s="106"/>
      <c r="E1751" s="106"/>
      <c r="F1751">
        <v>2.0</v>
      </c>
      <c r="G1751">
        <v>4.34E-4</v>
      </c>
      <c r="I1751" t="s">
        <v>585</v>
      </c>
      <c r="J1751" t="s">
        <v>640</v>
      </c>
      <c r="K1751" t="s">
        <v>586</v>
      </c>
      <c r="L1751" t="s">
        <v>558</v>
      </c>
      <c r="M1751" t="s">
        <v>590</v>
      </c>
      <c r="N1751" t="s">
        <v>602</v>
      </c>
      <c r="O1751" t="s">
        <v>814</v>
      </c>
      <c r="P1751" t="s">
        <v>607</v>
      </c>
      <c r="Q1751" t="s">
        <v>742</v>
      </c>
      <c r="R1751" t="s">
        <v>742</v>
      </c>
      <c r="S1751" t="s">
        <v>607</v>
      </c>
      <c r="T1751" t="s">
        <v>646</v>
      </c>
      <c r="U1751">
        <v>2.0</v>
      </c>
      <c r="V1751">
        <v>4.34E-4</v>
      </c>
    </row>
    <row r="1752">
      <c r="A1752" s="106"/>
      <c r="B1752" s="139"/>
      <c r="C1752" s="106"/>
      <c r="D1752" s="106"/>
      <c r="E1752" s="106"/>
      <c r="F1752">
        <v>2.0</v>
      </c>
      <c r="G1752">
        <v>4.34E-4</v>
      </c>
      <c r="I1752" t="s">
        <v>585</v>
      </c>
      <c r="J1752" t="s">
        <v>640</v>
      </c>
      <c r="K1752" t="s">
        <v>586</v>
      </c>
      <c r="L1752" t="s">
        <v>558</v>
      </c>
      <c r="M1752" t="s">
        <v>590</v>
      </c>
      <c r="N1752" t="s">
        <v>607</v>
      </c>
      <c r="O1752" t="s">
        <v>703</v>
      </c>
      <c r="P1752">
        <v>2.0</v>
      </c>
      <c r="Q1752">
        <v>4.34E-4</v>
      </c>
    </row>
    <row r="1753">
      <c r="A1753" s="106"/>
      <c r="B1753" s="139"/>
      <c r="C1753" s="106"/>
      <c r="D1753" s="106"/>
      <c r="E1753" s="106"/>
      <c r="F1753">
        <v>2.0</v>
      </c>
      <c r="G1753">
        <v>4.34E-4</v>
      </c>
      <c r="I1753" t="s">
        <v>585</v>
      </c>
      <c r="J1753" t="s">
        <v>640</v>
      </c>
      <c r="K1753" t="s">
        <v>586</v>
      </c>
      <c r="L1753" t="s">
        <v>558</v>
      </c>
      <c r="M1753" t="s">
        <v>590</v>
      </c>
      <c r="N1753" t="s">
        <v>607</v>
      </c>
      <c r="O1753" t="s">
        <v>578</v>
      </c>
      <c r="P1753" t="s">
        <v>572</v>
      </c>
      <c r="Q1753" t="s">
        <v>675</v>
      </c>
      <c r="R1753">
        <v>2.0</v>
      </c>
      <c r="S1753">
        <v>4.34E-4</v>
      </c>
    </row>
    <row r="1754">
      <c r="A1754" s="106"/>
      <c r="B1754" s="139"/>
      <c r="C1754" s="106"/>
      <c r="D1754" s="106"/>
      <c r="E1754" s="106"/>
      <c r="F1754">
        <v>2.0</v>
      </c>
      <c r="G1754">
        <v>4.34E-4</v>
      </c>
      <c r="I1754" t="s">
        <v>585</v>
      </c>
      <c r="J1754" t="s">
        <v>640</v>
      </c>
      <c r="K1754" t="s">
        <v>586</v>
      </c>
      <c r="L1754" t="s">
        <v>558</v>
      </c>
      <c r="M1754" t="s">
        <v>590</v>
      </c>
      <c r="N1754" t="s">
        <v>607</v>
      </c>
      <c r="O1754" t="s">
        <v>578</v>
      </c>
      <c r="P1754" t="s">
        <v>590</v>
      </c>
      <c r="Q1754">
        <v>2.0</v>
      </c>
      <c r="R1754">
        <v>4.34E-4</v>
      </c>
    </row>
    <row r="1755">
      <c r="A1755" s="106"/>
      <c r="B1755" s="139"/>
      <c r="C1755" s="106"/>
      <c r="D1755" s="106"/>
      <c r="E1755" s="106"/>
      <c r="F1755">
        <v>2.0</v>
      </c>
      <c r="G1755">
        <v>4.34E-4</v>
      </c>
      <c r="I1755" t="s">
        <v>585</v>
      </c>
      <c r="J1755" t="s">
        <v>640</v>
      </c>
      <c r="K1755" t="s">
        <v>586</v>
      </c>
      <c r="L1755" t="s">
        <v>558</v>
      </c>
      <c r="M1755" t="s">
        <v>590</v>
      </c>
      <c r="N1755" t="s">
        <v>607</v>
      </c>
      <c r="O1755" t="s">
        <v>578</v>
      </c>
      <c r="P1755" t="s">
        <v>984</v>
      </c>
      <c r="Q1755" t="s">
        <v>1036</v>
      </c>
      <c r="R1755" t="s">
        <v>598</v>
      </c>
      <c r="S1755">
        <v>2.0</v>
      </c>
      <c r="T1755">
        <v>4.34E-4</v>
      </c>
    </row>
    <row r="1756">
      <c r="A1756" s="106"/>
      <c r="B1756" s="139"/>
      <c r="C1756" s="106"/>
      <c r="D1756" s="106"/>
      <c r="E1756" s="106"/>
      <c r="F1756">
        <v>2.0</v>
      </c>
      <c r="G1756">
        <v>4.34E-4</v>
      </c>
      <c r="I1756" t="s">
        <v>585</v>
      </c>
      <c r="J1756" t="s">
        <v>640</v>
      </c>
      <c r="K1756" t="s">
        <v>586</v>
      </c>
      <c r="L1756" t="s">
        <v>558</v>
      </c>
      <c r="M1756" t="s">
        <v>590</v>
      </c>
      <c r="N1756" t="s">
        <v>607</v>
      </c>
      <c r="O1756" t="s">
        <v>578</v>
      </c>
      <c r="P1756" t="s">
        <v>953</v>
      </c>
      <c r="Q1756">
        <v>2.0</v>
      </c>
      <c r="R1756">
        <v>4.34E-4</v>
      </c>
    </row>
    <row r="1757">
      <c r="A1757" s="106"/>
      <c r="B1757" s="139"/>
      <c r="C1757" s="106"/>
      <c r="D1757" s="106"/>
      <c r="E1757" s="106"/>
      <c r="F1757">
        <v>2.0</v>
      </c>
      <c r="G1757">
        <v>4.34E-4</v>
      </c>
      <c r="I1757" t="s">
        <v>585</v>
      </c>
      <c r="J1757" t="s">
        <v>640</v>
      </c>
      <c r="K1757" t="s">
        <v>586</v>
      </c>
      <c r="L1757" t="s">
        <v>558</v>
      </c>
      <c r="M1757" t="s">
        <v>590</v>
      </c>
      <c r="N1757" t="s">
        <v>607</v>
      </c>
      <c r="O1757" t="s">
        <v>578</v>
      </c>
      <c r="P1757" t="s">
        <v>989</v>
      </c>
      <c r="Q1757">
        <v>2.0</v>
      </c>
      <c r="R1757">
        <v>4.34E-4</v>
      </c>
    </row>
    <row r="1758">
      <c r="A1758" s="106"/>
      <c r="B1758" s="139"/>
      <c r="C1758" s="106"/>
      <c r="D1758" s="106"/>
      <c r="E1758" s="106"/>
      <c r="F1758">
        <v>2.0</v>
      </c>
      <c r="G1758">
        <v>4.34E-4</v>
      </c>
      <c r="I1758" t="s">
        <v>585</v>
      </c>
      <c r="J1758" t="s">
        <v>640</v>
      </c>
      <c r="K1758" t="s">
        <v>586</v>
      </c>
      <c r="L1758" t="s">
        <v>558</v>
      </c>
      <c r="M1758" t="s">
        <v>590</v>
      </c>
      <c r="N1758" t="s">
        <v>607</v>
      </c>
      <c r="O1758" t="s">
        <v>578</v>
      </c>
      <c r="P1758" t="s">
        <v>836</v>
      </c>
      <c r="Q1758" t="s">
        <v>836</v>
      </c>
      <c r="R1758" t="s">
        <v>836</v>
      </c>
      <c r="S1758" t="s">
        <v>836</v>
      </c>
      <c r="T1758" t="s">
        <v>836</v>
      </c>
      <c r="U1758" t="s">
        <v>836</v>
      </c>
      <c r="V1758" t="s">
        <v>836</v>
      </c>
      <c r="W1758" t="s">
        <v>598</v>
      </c>
      <c r="X1758">
        <v>2.0</v>
      </c>
      <c r="Y1758">
        <v>4.34E-4</v>
      </c>
    </row>
    <row r="1759">
      <c r="A1759" s="106"/>
      <c r="B1759" s="139"/>
      <c r="C1759" s="106"/>
      <c r="D1759" s="106"/>
      <c r="E1759" s="106"/>
      <c r="F1759">
        <v>2.0</v>
      </c>
      <c r="G1759">
        <v>4.34E-4</v>
      </c>
      <c r="I1759" t="s">
        <v>585</v>
      </c>
      <c r="J1759" t="s">
        <v>640</v>
      </c>
      <c r="K1759" t="s">
        <v>586</v>
      </c>
      <c r="L1759" t="s">
        <v>558</v>
      </c>
      <c r="M1759" t="s">
        <v>590</v>
      </c>
      <c r="N1759" t="s">
        <v>607</v>
      </c>
      <c r="O1759" t="s">
        <v>578</v>
      </c>
      <c r="P1759" t="s">
        <v>972</v>
      </c>
      <c r="Q1759">
        <v>2.0</v>
      </c>
      <c r="R1759">
        <v>4.34E-4</v>
      </c>
    </row>
    <row r="1760">
      <c r="A1760" s="106"/>
      <c r="B1760" s="139"/>
      <c r="C1760" s="106"/>
      <c r="D1760" s="106"/>
      <c r="E1760" s="106"/>
      <c r="F1760">
        <v>2.0</v>
      </c>
      <c r="G1760">
        <v>4.34E-4</v>
      </c>
      <c r="I1760" t="s">
        <v>585</v>
      </c>
      <c r="J1760" t="s">
        <v>640</v>
      </c>
      <c r="K1760" t="s">
        <v>586</v>
      </c>
      <c r="L1760" t="s">
        <v>558</v>
      </c>
      <c r="M1760" t="s">
        <v>590</v>
      </c>
      <c r="N1760" t="s">
        <v>607</v>
      </c>
      <c r="O1760" t="s">
        <v>578</v>
      </c>
      <c r="P1760" t="s">
        <v>1093</v>
      </c>
      <c r="Q1760" t="s">
        <v>836</v>
      </c>
      <c r="R1760" t="s">
        <v>836</v>
      </c>
      <c r="S1760" t="s">
        <v>836</v>
      </c>
      <c r="T1760" t="s">
        <v>836</v>
      </c>
      <c r="U1760" t="s">
        <v>836</v>
      </c>
      <c r="V1760" t="s">
        <v>836</v>
      </c>
      <c r="W1760" t="s">
        <v>836</v>
      </c>
      <c r="X1760" t="s">
        <v>836</v>
      </c>
      <c r="Y1760" t="s">
        <v>836</v>
      </c>
      <c r="Z1760" t="s">
        <v>836</v>
      </c>
      <c r="AA1760" t="s">
        <v>836</v>
      </c>
      <c r="AB1760" t="s">
        <v>836</v>
      </c>
      <c r="AC1760" t="s">
        <v>598</v>
      </c>
      <c r="AD1760">
        <v>2.0</v>
      </c>
      <c r="AE1760">
        <v>4.34E-4</v>
      </c>
    </row>
    <row r="1761">
      <c r="A1761" s="106"/>
      <c r="B1761" s="139"/>
      <c r="C1761" s="106"/>
      <c r="D1761" s="106"/>
      <c r="E1761" s="106"/>
      <c r="F1761">
        <v>2.0</v>
      </c>
      <c r="G1761">
        <v>4.34E-4</v>
      </c>
      <c r="I1761" t="s">
        <v>585</v>
      </c>
      <c r="J1761" t="s">
        <v>640</v>
      </c>
      <c r="K1761" t="s">
        <v>586</v>
      </c>
      <c r="L1761" t="s">
        <v>558</v>
      </c>
      <c r="M1761" t="s">
        <v>590</v>
      </c>
      <c r="N1761" t="s">
        <v>607</v>
      </c>
      <c r="O1761" t="s">
        <v>577</v>
      </c>
      <c r="P1761" t="s">
        <v>578</v>
      </c>
      <c r="Q1761" t="s">
        <v>738</v>
      </c>
      <c r="R1761">
        <v>2.0</v>
      </c>
      <c r="S1761">
        <v>4.34E-4</v>
      </c>
    </row>
    <row r="1762">
      <c r="A1762" s="106"/>
      <c r="B1762" s="139"/>
      <c r="C1762" s="106"/>
      <c r="D1762" s="106"/>
      <c r="E1762" s="106"/>
      <c r="F1762">
        <v>2.0</v>
      </c>
      <c r="G1762">
        <v>4.34E-4</v>
      </c>
      <c r="I1762" t="s">
        <v>585</v>
      </c>
      <c r="J1762" t="s">
        <v>640</v>
      </c>
      <c r="K1762" t="s">
        <v>586</v>
      </c>
      <c r="L1762" t="s">
        <v>558</v>
      </c>
      <c r="M1762" t="s">
        <v>590</v>
      </c>
      <c r="N1762" t="s">
        <v>607</v>
      </c>
      <c r="O1762" t="s">
        <v>577</v>
      </c>
      <c r="P1762" t="s">
        <v>577</v>
      </c>
      <c r="Q1762" t="s">
        <v>578</v>
      </c>
      <c r="R1762" t="s">
        <v>814</v>
      </c>
      <c r="S1762" t="s">
        <v>836</v>
      </c>
      <c r="T1762" t="s">
        <v>836</v>
      </c>
      <c r="U1762" t="s">
        <v>836</v>
      </c>
      <c r="V1762" t="s">
        <v>598</v>
      </c>
      <c r="W1762">
        <v>2.0</v>
      </c>
      <c r="X1762">
        <v>4.34E-4</v>
      </c>
    </row>
    <row r="1763">
      <c r="A1763" s="106"/>
      <c r="B1763" s="139"/>
      <c r="C1763" s="106"/>
      <c r="D1763" s="106"/>
      <c r="E1763" s="106"/>
      <c r="F1763">
        <v>2.0</v>
      </c>
      <c r="G1763">
        <v>4.34E-4</v>
      </c>
      <c r="I1763" t="s">
        <v>585</v>
      </c>
      <c r="J1763" t="s">
        <v>640</v>
      </c>
      <c r="K1763" t="s">
        <v>586</v>
      </c>
      <c r="L1763" t="s">
        <v>558</v>
      </c>
      <c r="M1763" t="s">
        <v>590</v>
      </c>
      <c r="N1763" t="s">
        <v>607</v>
      </c>
      <c r="O1763" t="s">
        <v>577</v>
      </c>
      <c r="P1763" t="s">
        <v>577</v>
      </c>
      <c r="Q1763" t="s">
        <v>577</v>
      </c>
      <c r="R1763" t="s">
        <v>578</v>
      </c>
      <c r="S1763" t="s">
        <v>738</v>
      </c>
      <c r="T1763">
        <v>2.0</v>
      </c>
      <c r="U1763">
        <v>4.34E-4</v>
      </c>
    </row>
    <row r="1764">
      <c r="A1764" s="106"/>
      <c r="B1764" s="139"/>
      <c r="C1764" s="106"/>
      <c r="D1764" s="106"/>
      <c r="E1764" s="106"/>
      <c r="F1764">
        <v>2.0</v>
      </c>
      <c r="G1764">
        <v>4.34E-4</v>
      </c>
      <c r="I1764" t="s">
        <v>585</v>
      </c>
      <c r="J1764" t="s">
        <v>640</v>
      </c>
      <c r="K1764" t="s">
        <v>586</v>
      </c>
      <c r="L1764" t="s">
        <v>558</v>
      </c>
      <c r="M1764" t="s">
        <v>590</v>
      </c>
      <c r="N1764" t="s">
        <v>607</v>
      </c>
      <c r="O1764" t="s">
        <v>577</v>
      </c>
      <c r="P1764" t="s">
        <v>577</v>
      </c>
      <c r="Q1764" t="s">
        <v>577</v>
      </c>
      <c r="R1764" t="s">
        <v>578</v>
      </c>
      <c r="S1764" t="s">
        <v>836</v>
      </c>
      <c r="T1764" t="s">
        <v>814</v>
      </c>
      <c r="U1764" t="s">
        <v>814</v>
      </c>
      <c r="V1764" t="s">
        <v>646</v>
      </c>
      <c r="W1764">
        <v>2.0</v>
      </c>
      <c r="X1764">
        <v>4.34E-4</v>
      </c>
    </row>
    <row r="1765">
      <c r="A1765" s="106"/>
      <c r="B1765" s="139"/>
      <c r="C1765" s="106"/>
      <c r="D1765" s="106"/>
      <c r="E1765" s="106"/>
      <c r="F1765">
        <v>2.0</v>
      </c>
      <c r="G1765">
        <v>4.34E-4</v>
      </c>
      <c r="I1765" t="s">
        <v>585</v>
      </c>
      <c r="J1765" t="s">
        <v>640</v>
      </c>
      <c r="K1765" t="s">
        <v>586</v>
      </c>
      <c r="L1765" t="s">
        <v>558</v>
      </c>
      <c r="M1765" t="s">
        <v>590</v>
      </c>
      <c r="N1765" t="s">
        <v>607</v>
      </c>
      <c r="O1765" t="s">
        <v>577</v>
      </c>
      <c r="P1765" t="s">
        <v>577</v>
      </c>
      <c r="Q1765" t="s">
        <v>577</v>
      </c>
      <c r="R1765" t="s">
        <v>577</v>
      </c>
      <c r="S1765" t="s">
        <v>577</v>
      </c>
      <c r="T1765" t="s">
        <v>578</v>
      </c>
      <c r="U1765" t="s">
        <v>678</v>
      </c>
      <c r="V1765">
        <v>2.0</v>
      </c>
      <c r="W1765">
        <v>4.34E-4</v>
      </c>
    </row>
    <row r="1766">
      <c r="A1766" s="106"/>
      <c r="B1766" s="139"/>
      <c r="C1766" s="106"/>
      <c r="D1766" s="106"/>
      <c r="E1766" s="106"/>
      <c r="F1766">
        <v>2.0</v>
      </c>
      <c r="G1766">
        <v>4.34E-4</v>
      </c>
      <c r="I1766" t="s">
        <v>585</v>
      </c>
      <c r="J1766" t="s">
        <v>640</v>
      </c>
      <c r="K1766" t="s">
        <v>586</v>
      </c>
      <c r="L1766" t="s">
        <v>558</v>
      </c>
      <c r="M1766" t="s">
        <v>590</v>
      </c>
      <c r="N1766" t="s">
        <v>607</v>
      </c>
      <c r="O1766" t="s">
        <v>577</v>
      </c>
      <c r="P1766" t="s">
        <v>577</v>
      </c>
      <c r="Q1766" t="s">
        <v>577</v>
      </c>
      <c r="R1766" t="s">
        <v>577</v>
      </c>
      <c r="S1766" t="s">
        <v>577</v>
      </c>
      <c r="T1766" t="s">
        <v>578</v>
      </c>
      <c r="U1766" t="s">
        <v>836</v>
      </c>
      <c r="V1766" t="s">
        <v>598</v>
      </c>
      <c r="W1766">
        <v>2.0</v>
      </c>
      <c r="X1766">
        <v>4.34E-4</v>
      </c>
    </row>
    <row r="1767">
      <c r="A1767" s="106"/>
      <c r="B1767" s="139"/>
      <c r="C1767" s="106"/>
      <c r="D1767" s="106"/>
      <c r="E1767" s="106"/>
      <c r="F1767">
        <v>2.0</v>
      </c>
      <c r="G1767">
        <v>4.34E-4</v>
      </c>
      <c r="I1767" t="s">
        <v>585</v>
      </c>
      <c r="J1767" t="s">
        <v>640</v>
      </c>
      <c r="K1767" t="s">
        <v>586</v>
      </c>
      <c r="L1767" t="s">
        <v>558</v>
      </c>
      <c r="M1767" t="s">
        <v>590</v>
      </c>
      <c r="N1767" t="s">
        <v>607</v>
      </c>
      <c r="O1767" t="s">
        <v>577</v>
      </c>
      <c r="P1767" t="s">
        <v>577</v>
      </c>
      <c r="Q1767" t="s">
        <v>577</v>
      </c>
      <c r="R1767" t="s">
        <v>577</v>
      </c>
      <c r="S1767" t="s">
        <v>577</v>
      </c>
      <c r="T1767" t="s">
        <v>577</v>
      </c>
      <c r="U1767" t="s">
        <v>578</v>
      </c>
      <c r="V1767" t="s">
        <v>1042</v>
      </c>
      <c r="W1767" t="s">
        <v>598</v>
      </c>
      <c r="X1767">
        <v>2.0</v>
      </c>
      <c r="Y1767">
        <v>4.34E-4</v>
      </c>
    </row>
    <row r="1768">
      <c r="A1768" s="106"/>
      <c r="B1768" s="139"/>
      <c r="C1768" s="106"/>
      <c r="D1768" s="106"/>
      <c r="E1768" s="106"/>
      <c r="F1768">
        <v>2.0</v>
      </c>
      <c r="G1768">
        <v>4.34E-4</v>
      </c>
      <c r="I1768" t="s">
        <v>585</v>
      </c>
      <c r="J1768" t="s">
        <v>640</v>
      </c>
      <c r="K1768" t="s">
        <v>586</v>
      </c>
      <c r="L1768" t="s">
        <v>558</v>
      </c>
      <c r="M1768" t="s">
        <v>590</v>
      </c>
      <c r="N1768" t="s">
        <v>607</v>
      </c>
      <c r="O1768" t="s">
        <v>577</v>
      </c>
      <c r="P1768" t="s">
        <v>577</v>
      </c>
      <c r="Q1768" t="s">
        <v>577</v>
      </c>
      <c r="R1768" t="s">
        <v>577</v>
      </c>
      <c r="S1768" t="s">
        <v>577</v>
      </c>
      <c r="T1768" t="s">
        <v>577</v>
      </c>
      <c r="U1768" t="s">
        <v>578</v>
      </c>
      <c r="V1768" t="s">
        <v>836</v>
      </c>
      <c r="W1768" t="s">
        <v>836</v>
      </c>
      <c r="X1768" t="s">
        <v>774</v>
      </c>
      <c r="Y1768">
        <v>2.0</v>
      </c>
      <c r="Z1768">
        <v>4.34E-4</v>
      </c>
    </row>
    <row r="1769">
      <c r="A1769" s="106"/>
      <c r="B1769" s="139"/>
      <c r="C1769" s="106"/>
      <c r="D1769" s="106"/>
      <c r="E1769" s="106"/>
      <c r="F1769">
        <v>2.0</v>
      </c>
      <c r="G1769">
        <v>4.34E-4</v>
      </c>
      <c r="I1769" t="s">
        <v>585</v>
      </c>
      <c r="J1769" t="s">
        <v>640</v>
      </c>
      <c r="K1769" t="s">
        <v>586</v>
      </c>
      <c r="L1769" t="s">
        <v>558</v>
      </c>
      <c r="M1769" t="s">
        <v>590</v>
      </c>
      <c r="N1769" t="s">
        <v>607</v>
      </c>
      <c r="O1769" t="s">
        <v>577</v>
      </c>
      <c r="P1769" t="s">
        <v>577</v>
      </c>
      <c r="Q1769" t="s">
        <v>577</v>
      </c>
      <c r="R1769" t="s">
        <v>577</v>
      </c>
      <c r="S1769" t="s">
        <v>577</v>
      </c>
      <c r="T1769" t="s">
        <v>577</v>
      </c>
      <c r="U1769" t="s">
        <v>577</v>
      </c>
      <c r="V1769" t="s">
        <v>607</v>
      </c>
      <c r="W1769" t="s">
        <v>577</v>
      </c>
      <c r="X1769" t="s">
        <v>578</v>
      </c>
      <c r="Y1769" t="s">
        <v>836</v>
      </c>
      <c r="Z1769" t="s">
        <v>836</v>
      </c>
      <c r="AA1769" t="s">
        <v>738</v>
      </c>
      <c r="AB1769">
        <v>2.0</v>
      </c>
      <c r="AC1769">
        <v>4.34E-4</v>
      </c>
    </row>
    <row r="1770">
      <c r="A1770" s="106"/>
      <c r="B1770" s="139"/>
      <c r="C1770" s="106"/>
      <c r="D1770" s="106"/>
      <c r="E1770" s="106"/>
      <c r="F1770">
        <v>2.0</v>
      </c>
      <c r="G1770">
        <v>4.34E-4</v>
      </c>
      <c r="I1770" t="s">
        <v>585</v>
      </c>
      <c r="J1770" t="s">
        <v>640</v>
      </c>
      <c r="K1770" t="s">
        <v>586</v>
      </c>
      <c r="L1770" t="s">
        <v>558</v>
      </c>
      <c r="M1770" t="s">
        <v>590</v>
      </c>
      <c r="N1770" t="s">
        <v>607</v>
      </c>
      <c r="O1770" t="s">
        <v>577</v>
      </c>
      <c r="P1770" t="s">
        <v>577</v>
      </c>
      <c r="Q1770" t="s">
        <v>577</v>
      </c>
      <c r="R1770" t="s">
        <v>577</v>
      </c>
      <c r="S1770" t="s">
        <v>602</v>
      </c>
      <c r="T1770" t="s">
        <v>738</v>
      </c>
      <c r="U1770">
        <v>2.0</v>
      </c>
      <c r="V1770">
        <v>4.34E-4</v>
      </c>
    </row>
    <row r="1771">
      <c r="A1771" s="106"/>
      <c r="B1771" s="139"/>
      <c r="C1771" s="106"/>
      <c r="D1771" s="106"/>
      <c r="E1771" s="106"/>
      <c r="F1771">
        <v>2.0</v>
      </c>
      <c r="G1771">
        <v>4.34E-4</v>
      </c>
      <c r="I1771" t="s">
        <v>585</v>
      </c>
      <c r="J1771" t="s">
        <v>640</v>
      </c>
      <c r="K1771" t="s">
        <v>586</v>
      </c>
      <c r="L1771" t="s">
        <v>558</v>
      </c>
      <c r="M1771" t="s">
        <v>590</v>
      </c>
      <c r="N1771" t="s">
        <v>607</v>
      </c>
      <c r="O1771" t="s">
        <v>577</v>
      </c>
      <c r="P1771" t="s">
        <v>577</v>
      </c>
      <c r="Q1771" t="s">
        <v>577</v>
      </c>
      <c r="R1771" t="s">
        <v>607</v>
      </c>
      <c r="S1771" t="s">
        <v>607</v>
      </c>
      <c r="T1771" t="s">
        <v>607</v>
      </c>
      <c r="U1771" t="s">
        <v>607</v>
      </c>
      <c r="V1771" t="s">
        <v>577</v>
      </c>
      <c r="W1771" t="s">
        <v>578</v>
      </c>
      <c r="X1771" t="s">
        <v>738</v>
      </c>
      <c r="Y1771">
        <v>2.0</v>
      </c>
      <c r="Z1771">
        <v>4.34E-4</v>
      </c>
    </row>
    <row r="1772">
      <c r="A1772" s="106"/>
      <c r="B1772" s="139"/>
      <c r="C1772" s="106"/>
      <c r="D1772" s="106"/>
      <c r="E1772" s="106"/>
      <c r="F1772">
        <v>2.0</v>
      </c>
      <c r="G1772">
        <v>4.34E-4</v>
      </c>
      <c r="I1772" t="s">
        <v>585</v>
      </c>
      <c r="J1772" t="s">
        <v>640</v>
      </c>
      <c r="K1772" t="s">
        <v>586</v>
      </c>
      <c r="L1772" t="s">
        <v>558</v>
      </c>
      <c r="M1772" t="s">
        <v>590</v>
      </c>
      <c r="N1772" t="s">
        <v>607</v>
      </c>
      <c r="O1772" t="s">
        <v>577</v>
      </c>
      <c r="P1772" t="s">
        <v>577</v>
      </c>
      <c r="Q1772" t="s">
        <v>577</v>
      </c>
      <c r="R1772" t="s">
        <v>607</v>
      </c>
      <c r="S1772" t="s">
        <v>607</v>
      </c>
      <c r="T1772" t="s">
        <v>607</v>
      </c>
      <c r="U1772" t="s">
        <v>607</v>
      </c>
      <c r="V1772" t="s">
        <v>607</v>
      </c>
      <c r="W1772" t="s">
        <v>577</v>
      </c>
      <c r="X1772" t="s">
        <v>577</v>
      </c>
      <c r="Y1772" t="s">
        <v>577</v>
      </c>
      <c r="Z1772" t="s">
        <v>607</v>
      </c>
      <c r="AA1772" t="s">
        <v>607</v>
      </c>
      <c r="AB1772" t="s">
        <v>607</v>
      </c>
      <c r="AC1772" t="s">
        <v>607</v>
      </c>
      <c r="AD1772" t="s">
        <v>577</v>
      </c>
      <c r="AE1772" t="s">
        <v>578</v>
      </c>
      <c r="AF1772" t="s">
        <v>598</v>
      </c>
      <c r="AG1772">
        <v>2.0</v>
      </c>
      <c r="AH1772">
        <v>4.34E-4</v>
      </c>
    </row>
    <row r="1773">
      <c r="A1773" s="106"/>
      <c r="B1773" s="139"/>
      <c r="C1773" s="106"/>
      <c r="D1773" s="106"/>
      <c r="E1773" s="106"/>
      <c r="F1773">
        <v>2.0</v>
      </c>
      <c r="G1773">
        <v>4.34E-4</v>
      </c>
      <c r="I1773" t="s">
        <v>585</v>
      </c>
      <c r="J1773" t="s">
        <v>640</v>
      </c>
      <c r="K1773" t="s">
        <v>586</v>
      </c>
      <c r="L1773" t="s">
        <v>558</v>
      </c>
      <c r="M1773" t="s">
        <v>590</v>
      </c>
      <c r="N1773" t="s">
        <v>607</v>
      </c>
      <c r="O1773" t="s">
        <v>577</v>
      </c>
      <c r="P1773" t="s">
        <v>577</v>
      </c>
      <c r="Q1773" t="s">
        <v>607</v>
      </c>
      <c r="R1773" t="s">
        <v>607</v>
      </c>
      <c r="S1773" t="s">
        <v>607</v>
      </c>
      <c r="T1773" t="s">
        <v>577</v>
      </c>
      <c r="U1773" t="s">
        <v>602</v>
      </c>
      <c r="V1773" t="s">
        <v>1093</v>
      </c>
      <c r="W1773" t="s">
        <v>836</v>
      </c>
      <c r="X1773" t="s">
        <v>1093</v>
      </c>
      <c r="Y1773" t="s">
        <v>1093</v>
      </c>
      <c r="Z1773" t="s">
        <v>1093</v>
      </c>
      <c r="AA1773" t="s">
        <v>1093</v>
      </c>
      <c r="AB1773" t="s">
        <v>1093</v>
      </c>
      <c r="AC1773" t="s">
        <v>1093</v>
      </c>
      <c r="AD1773" t="s">
        <v>1093</v>
      </c>
      <c r="AE1773" t="s">
        <v>1093</v>
      </c>
      <c r="AF1773" t="s">
        <v>1093</v>
      </c>
      <c r="AG1773" t="s">
        <v>972</v>
      </c>
      <c r="AH1773">
        <v>2.0</v>
      </c>
      <c r="AI1773">
        <v>4.34E-4</v>
      </c>
    </row>
    <row r="1774">
      <c r="A1774" s="106"/>
      <c r="B1774" s="139"/>
      <c r="C1774" s="106"/>
      <c r="D1774" s="106"/>
      <c r="E1774" s="106"/>
      <c r="F1774">
        <v>2.0</v>
      </c>
      <c r="G1774">
        <v>4.34E-4</v>
      </c>
      <c r="I1774" t="s">
        <v>585</v>
      </c>
      <c r="J1774" t="s">
        <v>640</v>
      </c>
      <c r="K1774" t="s">
        <v>586</v>
      </c>
      <c r="L1774" t="s">
        <v>558</v>
      </c>
      <c r="M1774" t="s">
        <v>590</v>
      </c>
      <c r="N1774" t="s">
        <v>607</v>
      </c>
      <c r="O1774" t="s">
        <v>577</v>
      </c>
      <c r="P1774" t="s">
        <v>602</v>
      </c>
      <c r="Q1774" t="s">
        <v>572</v>
      </c>
      <c r="R1774" t="s">
        <v>572</v>
      </c>
      <c r="S1774" t="s">
        <v>572</v>
      </c>
      <c r="T1774" t="s">
        <v>572</v>
      </c>
      <c r="U1774" t="s">
        <v>675</v>
      </c>
      <c r="V1774">
        <v>2.0</v>
      </c>
      <c r="W1774">
        <v>4.34E-4</v>
      </c>
    </row>
    <row r="1775">
      <c r="A1775" s="106"/>
      <c r="B1775" s="139"/>
      <c r="C1775" s="106"/>
      <c r="D1775" s="106"/>
      <c r="E1775" s="106"/>
      <c r="F1775">
        <v>2.0</v>
      </c>
      <c r="G1775">
        <v>4.34E-4</v>
      </c>
      <c r="I1775" t="s">
        <v>585</v>
      </c>
      <c r="J1775" t="s">
        <v>640</v>
      </c>
      <c r="K1775" t="s">
        <v>586</v>
      </c>
      <c r="L1775" t="s">
        <v>558</v>
      </c>
      <c r="M1775" t="s">
        <v>590</v>
      </c>
      <c r="N1775" t="s">
        <v>607</v>
      </c>
      <c r="O1775" t="s">
        <v>577</v>
      </c>
      <c r="P1775" t="s">
        <v>602</v>
      </c>
      <c r="Q1775" t="s">
        <v>562</v>
      </c>
      <c r="R1775" t="s">
        <v>590</v>
      </c>
      <c r="S1775">
        <v>2.0</v>
      </c>
      <c r="T1775">
        <v>4.34E-4</v>
      </c>
    </row>
    <row r="1776">
      <c r="A1776" s="106"/>
      <c r="B1776" s="139"/>
      <c r="C1776" s="106"/>
      <c r="D1776" s="106"/>
      <c r="E1776" s="106"/>
      <c r="F1776">
        <v>2.0</v>
      </c>
      <c r="G1776">
        <v>4.34E-4</v>
      </c>
      <c r="I1776" t="s">
        <v>585</v>
      </c>
      <c r="J1776" t="s">
        <v>640</v>
      </c>
      <c r="K1776" t="s">
        <v>586</v>
      </c>
      <c r="L1776" t="s">
        <v>558</v>
      </c>
      <c r="M1776" t="s">
        <v>590</v>
      </c>
      <c r="N1776" t="s">
        <v>607</v>
      </c>
      <c r="O1776" t="s">
        <v>577</v>
      </c>
      <c r="P1776" t="s">
        <v>602</v>
      </c>
      <c r="Q1776" t="s">
        <v>577</v>
      </c>
      <c r="R1776" t="s">
        <v>598</v>
      </c>
      <c r="S1776">
        <v>2.0</v>
      </c>
      <c r="T1776">
        <v>4.34E-4</v>
      </c>
    </row>
    <row r="1777">
      <c r="A1777" s="106"/>
      <c r="B1777" s="139"/>
      <c r="C1777" s="106"/>
      <c r="D1777" s="106"/>
      <c r="E1777" s="106"/>
      <c r="F1777">
        <v>2.0</v>
      </c>
      <c r="G1777">
        <v>4.34E-4</v>
      </c>
      <c r="I1777" t="s">
        <v>585</v>
      </c>
      <c r="J1777" t="s">
        <v>640</v>
      </c>
      <c r="K1777" t="s">
        <v>586</v>
      </c>
      <c r="L1777" t="s">
        <v>558</v>
      </c>
      <c r="M1777" t="s">
        <v>590</v>
      </c>
      <c r="N1777" t="s">
        <v>607</v>
      </c>
      <c r="O1777" t="s">
        <v>577</v>
      </c>
      <c r="P1777" t="s">
        <v>602</v>
      </c>
      <c r="Q1777" t="s">
        <v>984</v>
      </c>
      <c r="R1777" t="s">
        <v>678</v>
      </c>
      <c r="S1777">
        <v>2.0</v>
      </c>
      <c r="T1777">
        <v>4.34E-4</v>
      </c>
    </row>
    <row r="1778">
      <c r="A1778" s="106"/>
      <c r="B1778" s="139"/>
      <c r="C1778" s="106"/>
      <c r="D1778" s="106"/>
      <c r="E1778" s="106"/>
      <c r="F1778">
        <v>2.0</v>
      </c>
      <c r="G1778">
        <v>4.34E-4</v>
      </c>
      <c r="I1778" t="s">
        <v>585</v>
      </c>
      <c r="J1778" t="s">
        <v>640</v>
      </c>
      <c r="K1778" t="s">
        <v>586</v>
      </c>
      <c r="L1778" t="s">
        <v>558</v>
      </c>
      <c r="M1778" t="s">
        <v>590</v>
      </c>
      <c r="N1778" t="s">
        <v>607</v>
      </c>
      <c r="O1778" t="s">
        <v>577</v>
      </c>
      <c r="P1778" t="s">
        <v>602</v>
      </c>
      <c r="Q1778" t="s">
        <v>984</v>
      </c>
      <c r="R1778" t="s">
        <v>598</v>
      </c>
      <c r="S1778">
        <v>2.0</v>
      </c>
      <c r="T1778">
        <v>4.34E-4</v>
      </c>
    </row>
    <row r="1779">
      <c r="A1779" s="106"/>
      <c r="B1779" s="139"/>
      <c r="C1779" s="106"/>
      <c r="D1779" s="106"/>
      <c r="E1779" s="106"/>
      <c r="F1779">
        <v>2.0</v>
      </c>
      <c r="G1779">
        <v>4.34E-4</v>
      </c>
      <c r="I1779" t="s">
        <v>585</v>
      </c>
      <c r="J1779" t="s">
        <v>640</v>
      </c>
      <c r="K1779" t="s">
        <v>586</v>
      </c>
      <c r="L1779" t="s">
        <v>558</v>
      </c>
      <c r="M1779" t="s">
        <v>590</v>
      </c>
      <c r="N1779" t="s">
        <v>607</v>
      </c>
      <c r="O1779" t="s">
        <v>577</v>
      </c>
      <c r="P1779" t="s">
        <v>602</v>
      </c>
      <c r="Q1779" t="s">
        <v>836</v>
      </c>
      <c r="R1779" t="s">
        <v>836</v>
      </c>
      <c r="S1779" t="s">
        <v>836</v>
      </c>
      <c r="T1779" t="s">
        <v>598</v>
      </c>
      <c r="U1779">
        <v>2.0</v>
      </c>
      <c r="V1779">
        <v>4.34E-4</v>
      </c>
    </row>
    <row r="1780">
      <c r="A1780" s="106"/>
      <c r="B1780" s="139"/>
      <c r="C1780" s="106"/>
      <c r="D1780" s="106"/>
      <c r="E1780" s="106"/>
      <c r="F1780">
        <v>2.0</v>
      </c>
      <c r="G1780">
        <v>4.34E-4</v>
      </c>
      <c r="I1780" t="s">
        <v>585</v>
      </c>
      <c r="J1780" t="s">
        <v>640</v>
      </c>
      <c r="K1780" t="s">
        <v>586</v>
      </c>
      <c r="L1780" t="s">
        <v>558</v>
      </c>
      <c r="M1780" t="s">
        <v>590</v>
      </c>
      <c r="N1780" t="s">
        <v>607</v>
      </c>
      <c r="O1780" t="s">
        <v>577</v>
      </c>
      <c r="P1780" t="s">
        <v>607</v>
      </c>
      <c r="Q1780" t="s">
        <v>578</v>
      </c>
      <c r="R1780" t="s">
        <v>598</v>
      </c>
      <c r="S1780">
        <v>2.0</v>
      </c>
      <c r="T1780">
        <v>4.34E-4</v>
      </c>
    </row>
    <row r="1781">
      <c r="A1781" s="106"/>
      <c r="B1781" s="139"/>
      <c r="C1781" s="106"/>
      <c r="D1781" s="106"/>
      <c r="E1781" s="106"/>
      <c r="F1781">
        <v>2.0</v>
      </c>
      <c r="G1781">
        <v>4.34E-4</v>
      </c>
      <c r="I1781" t="s">
        <v>585</v>
      </c>
      <c r="J1781" t="s">
        <v>640</v>
      </c>
      <c r="K1781" t="s">
        <v>586</v>
      </c>
      <c r="L1781" t="s">
        <v>558</v>
      </c>
      <c r="M1781" t="s">
        <v>590</v>
      </c>
      <c r="N1781" t="s">
        <v>607</v>
      </c>
      <c r="O1781" t="s">
        <v>577</v>
      </c>
      <c r="P1781" t="s">
        <v>607</v>
      </c>
      <c r="Q1781" t="s">
        <v>577</v>
      </c>
      <c r="R1781" t="s">
        <v>577</v>
      </c>
      <c r="S1781" t="s">
        <v>578</v>
      </c>
      <c r="T1781" t="s">
        <v>1042</v>
      </c>
      <c r="U1781" t="s">
        <v>562</v>
      </c>
      <c r="V1781" t="s">
        <v>562</v>
      </c>
      <c r="W1781" t="s">
        <v>562</v>
      </c>
      <c r="X1781" t="s">
        <v>590</v>
      </c>
      <c r="Y1781">
        <v>2.0</v>
      </c>
      <c r="Z1781">
        <v>4.34E-4</v>
      </c>
    </row>
    <row r="1782">
      <c r="A1782" s="106"/>
      <c r="B1782" s="139"/>
      <c r="C1782" s="106"/>
      <c r="D1782" s="106"/>
      <c r="E1782" s="106"/>
      <c r="F1782">
        <v>2.0</v>
      </c>
      <c r="G1782">
        <v>4.34E-4</v>
      </c>
      <c r="I1782" t="s">
        <v>585</v>
      </c>
      <c r="J1782" t="s">
        <v>640</v>
      </c>
      <c r="K1782" t="s">
        <v>586</v>
      </c>
      <c r="L1782" t="s">
        <v>558</v>
      </c>
      <c r="M1782" t="s">
        <v>590</v>
      </c>
      <c r="N1782" t="s">
        <v>607</v>
      </c>
      <c r="O1782" t="s">
        <v>577</v>
      </c>
      <c r="P1782" t="s">
        <v>607</v>
      </c>
      <c r="Q1782" t="s">
        <v>577</v>
      </c>
      <c r="R1782" t="s">
        <v>577</v>
      </c>
      <c r="S1782" t="s">
        <v>578</v>
      </c>
      <c r="T1782" t="s">
        <v>836</v>
      </c>
      <c r="U1782" t="s">
        <v>836</v>
      </c>
      <c r="V1782" t="s">
        <v>836</v>
      </c>
      <c r="W1782" t="s">
        <v>836</v>
      </c>
      <c r="X1782" t="s">
        <v>738</v>
      </c>
      <c r="Y1782">
        <v>2.0</v>
      </c>
      <c r="Z1782">
        <v>4.34E-4</v>
      </c>
    </row>
    <row r="1783">
      <c r="A1783" s="106"/>
      <c r="B1783" s="139"/>
      <c r="C1783" s="106"/>
      <c r="D1783" s="106"/>
      <c r="E1783" s="106"/>
      <c r="F1783">
        <v>2.0</v>
      </c>
      <c r="G1783">
        <v>4.34E-4</v>
      </c>
      <c r="I1783" t="s">
        <v>585</v>
      </c>
      <c r="J1783" t="s">
        <v>640</v>
      </c>
      <c r="K1783" t="s">
        <v>586</v>
      </c>
      <c r="L1783" t="s">
        <v>558</v>
      </c>
      <c r="M1783" t="s">
        <v>590</v>
      </c>
      <c r="N1783" t="s">
        <v>607</v>
      </c>
      <c r="O1783" t="s">
        <v>577</v>
      </c>
      <c r="P1783" t="s">
        <v>607</v>
      </c>
      <c r="Q1783" t="s">
        <v>577</v>
      </c>
      <c r="R1783" t="s">
        <v>577</v>
      </c>
      <c r="S1783" t="s">
        <v>607</v>
      </c>
      <c r="T1783" t="s">
        <v>607</v>
      </c>
      <c r="U1783" t="s">
        <v>607</v>
      </c>
      <c r="V1783" t="s">
        <v>577</v>
      </c>
      <c r="W1783" t="s">
        <v>607</v>
      </c>
      <c r="X1783" t="s">
        <v>577</v>
      </c>
      <c r="Y1783" t="s">
        <v>577</v>
      </c>
      <c r="Z1783" t="s">
        <v>607</v>
      </c>
      <c r="AA1783" t="s">
        <v>607</v>
      </c>
      <c r="AB1783" t="s">
        <v>602</v>
      </c>
      <c r="AC1783" t="s">
        <v>602</v>
      </c>
      <c r="AD1783">
        <v>2.0</v>
      </c>
      <c r="AE1783">
        <v>4.34E-4</v>
      </c>
    </row>
    <row r="1784">
      <c r="A1784" s="106"/>
      <c r="B1784" s="139"/>
      <c r="C1784" s="106"/>
      <c r="D1784" s="106"/>
      <c r="E1784" s="106"/>
      <c r="F1784">
        <v>2.0</v>
      </c>
      <c r="G1784">
        <v>4.34E-4</v>
      </c>
      <c r="I1784" t="s">
        <v>585</v>
      </c>
      <c r="J1784" t="s">
        <v>640</v>
      </c>
      <c r="K1784" t="s">
        <v>586</v>
      </c>
      <c r="L1784" t="s">
        <v>558</v>
      </c>
      <c r="M1784" t="s">
        <v>590</v>
      </c>
      <c r="N1784" t="s">
        <v>607</v>
      </c>
      <c r="O1784" t="s">
        <v>577</v>
      </c>
      <c r="P1784" t="s">
        <v>607</v>
      </c>
      <c r="Q1784" t="s">
        <v>607</v>
      </c>
      <c r="R1784" t="s">
        <v>577</v>
      </c>
      <c r="S1784" t="s">
        <v>577</v>
      </c>
      <c r="T1784" t="s">
        <v>577</v>
      </c>
      <c r="U1784" t="s">
        <v>577</v>
      </c>
      <c r="V1784" t="s">
        <v>577</v>
      </c>
      <c r="W1784" t="s">
        <v>578</v>
      </c>
      <c r="X1784" t="s">
        <v>598</v>
      </c>
      <c r="Y1784">
        <v>2.0</v>
      </c>
      <c r="Z1784">
        <v>4.34E-4</v>
      </c>
    </row>
    <row r="1785">
      <c r="A1785" s="106"/>
      <c r="B1785" s="139"/>
      <c r="C1785" s="106"/>
      <c r="D1785" s="106"/>
      <c r="E1785" s="106"/>
      <c r="F1785">
        <v>2.0</v>
      </c>
      <c r="G1785">
        <v>4.34E-4</v>
      </c>
      <c r="I1785" t="s">
        <v>585</v>
      </c>
      <c r="J1785" t="s">
        <v>640</v>
      </c>
      <c r="K1785" t="s">
        <v>586</v>
      </c>
      <c r="L1785" t="s">
        <v>558</v>
      </c>
      <c r="M1785" t="s">
        <v>590</v>
      </c>
      <c r="N1785" t="s">
        <v>607</v>
      </c>
      <c r="O1785" t="s">
        <v>602</v>
      </c>
      <c r="P1785" t="s">
        <v>1260</v>
      </c>
      <c r="Q1785">
        <v>2.0</v>
      </c>
      <c r="R1785">
        <v>4.34E-4</v>
      </c>
    </row>
    <row r="1786">
      <c r="A1786" s="106"/>
      <c r="B1786" s="139"/>
      <c r="C1786" s="106"/>
      <c r="D1786" s="106"/>
      <c r="E1786" s="106"/>
      <c r="F1786">
        <v>2.0</v>
      </c>
      <c r="G1786">
        <v>4.34E-4</v>
      </c>
      <c r="I1786" t="s">
        <v>585</v>
      </c>
      <c r="J1786" t="s">
        <v>640</v>
      </c>
      <c r="K1786" t="s">
        <v>586</v>
      </c>
      <c r="L1786" t="s">
        <v>558</v>
      </c>
      <c r="M1786" t="s">
        <v>590</v>
      </c>
      <c r="N1786" t="s">
        <v>607</v>
      </c>
      <c r="O1786" t="s">
        <v>602</v>
      </c>
      <c r="P1786" t="s">
        <v>836</v>
      </c>
      <c r="Q1786" t="s">
        <v>836</v>
      </c>
      <c r="R1786" t="s">
        <v>598</v>
      </c>
      <c r="S1786">
        <v>2.0</v>
      </c>
      <c r="T1786">
        <v>4.34E-4</v>
      </c>
    </row>
    <row r="1787">
      <c r="A1787" s="106"/>
      <c r="B1787" s="139"/>
      <c r="C1787" s="106"/>
      <c r="D1787" s="106"/>
      <c r="E1787" s="106"/>
      <c r="F1787">
        <v>2.0</v>
      </c>
      <c r="G1787">
        <v>4.34E-4</v>
      </c>
      <c r="I1787" t="s">
        <v>585</v>
      </c>
      <c r="J1787" t="s">
        <v>640</v>
      </c>
      <c r="K1787" t="s">
        <v>586</v>
      </c>
      <c r="L1787" t="s">
        <v>558</v>
      </c>
      <c r="M1787" t="s">
        <v>590</v>
      </c>
      <c r="N1787" t="s">
        <v>607</v>
      </c>
      <c r="O1787" t="s">
        <v>602</v>
      </c>
      <c r="P1787" t="s">
        <v>836</v>
      </c>
      <c r="Q1787" t="s">
        <v>836</v>
      </c>
      <c r="R1787" t="s">
        <v>836</v>
      </c>
      <c r="S1787" t="s">
        <v>598</v>
      </c>
      <c r="T1787">
        <v>2.0</v>
      </c>
      <c r="U1787">
        <v>4.34E-4</v>
      </c>
    </row>
    <row r="1788">
      <c r="A1788" s="106"/>
      <c r="B1788" s="139"/>
      <c r="C1788" s="106"/>
      <c r="D1788" s="106"/>
      <c r="E1788" s="106"/>
      <c r="F1788">
        <v>2.0</v>
      </c>
      <c r="G1788">
        <v>4.34E-4</v>
      </c>
      <c r="I1788" t="s">
        <v>585</v>
      </c>
      <c r="J1788" t="s">
        <v>640</v>
      </c>
      <c r="K1788" t="s">
        <v>586</v>
      </c>
      <c r="L1788" t="s">
        <v>558</v>
      </c>
      <c r="M1788" t="s">
        <v>590</v>
      </c>
      <c r="N1788" t="s">
        <v>607</v>
      </c>
      <c r="O1788" t="s">
        <v>602</v>
      </c>
      <c r="P1788" t="s">
        <v>1281</v>
      </c>
      <c r="Q1788" t="s">
        <v>1199</v>
      </c>
      <c r="R1788">
        <v>2.0</v>
      </c>
      <c r="S1788">
        <v>4.34E-4</v>
      </c>
    </row>
    <row r="1789">
      <c r="A1789" s="106"/>
      <c r="B1789" s="139"/>
      <c r="C1789" s="106"/>
      <c r="D1789" s="106"/>
      <c r="E1789" s="106"/>
      <c r="F1789">
        <v>2.0</v>
      </c>
      <c r="G1789">
        <v>4.34E-4</v>
      </c>
      <c r="I1789" t="s">
        <v>585</v>
      </c>
      <c r="J1789" t="s">
        <v>640</v>
      </c>
      <c r="K1789" t="s">
        <v>586</v>
      </c>
      <c r="L1789" t="s">
        <v>558</v>
      </c>
      <c r="M1789" t="s">
        <v>590</v>
      </c>
      <c r="N1789" t="s">
        <v>607</v>
      </c>
      <c r="O1789" t="s">
        <v>602</v>
      </c>
      <c r="P1789" t="s">
        <v>814</v>
      </c>
      <c r="Q1789" t="s">
        <v>646</v>
      </c>
      <c r="R1789">
        <v>2.0</v>
      </c>
      <c r="S1789">
        <v>4.34E-4</v>
      </c>
    </row>
    <row r="1790">
      <c r="A1790" s="106"/>
      <c r="B1790" s="139"/>
      <c r="C1790" s="106"/>
      <c r="D1790" s="106"/>
      <c r="E1790" s="106"/>
      <c r="F1790">
        <v>2.0</v>
      </c>
      <c r="G1790">
        <v>4.34E-4</v>
      </c>
      <c r="I1790" t="s">
        <v>585</v>
      </c>
      <c r="J1790" t="s">
        <v>640</v>
      </c>
      <c r="K1790" t="s">
        <v>586</v>
      </c>
      <c r="L1790" t="s">
        <v>558</v>
      </c>
      <c r="M1790" t="s">
        <v>590</v>
      </c>
      <c r="N1790" t="s">
        <v>607</v>
      </c>
      <c r="O1790" t="s">
        <v>607</v>
      </c>
      <c r="P1790" t="s">
        <v>578</v>
      </c>
      <c r="Q1790" t="s">
        <v>590</v>
      </c>
      <c r="R1790">
        <v>2.0</v>
      </c>
      <c r="S1790">
        <v>4.34E-4</v>
      </c>
    </row>
    <row r="1791">
      <c r="A1791" s="106"/>
      <c r="B1791" s="139"/>
      <c r="C1791" s="106"/>
      <c r="D1791" s="106"/>
      <c r="E1791" s="106"/>
      <c r="F1791">
        <v>2.0</v>
      </c>
      <c r="G1791">
        <v>4.34E-4</v>
      </c>
      <c r="I1791" t="s">
        <v>585</v>
      </c>
      <c r="J1791" t="s">
        <v>640</v>
      </c>
      <c r="K1791" t="s">
        <v>586</v>
      </c>
      <c r="L1791" t="s">
        <v>558</v>
      </c>
      <c r="M1791" t="s">
        <v>590</v>
      </c>
      <c r="N1791" t="s">
        <v>607</v>
      </c>
      <c r="O1791" t="s">
        <v>607</v>
      </c>
      <c r="P1791" t="s">
        <v>578</v>
      </c>
      <c r="Q1791" t="s">
        <v>836</v>
      </c>
      <c r="R1791" t="s">
        <v>774</v>
      </c>
      <c r="S1791">
        <v>2.0</v>
      </c>
      <c r="T1791">
        <v>4.34E-4</v>
      </c>
    </row>
    <row r="1792">
      <c r="A1792" s="106"/>
      <c r="B1792" s="139"/>
      <c r="C1792" s="106"/>
      <c r="D1792" s="106"/>
      <c r="E1792" s="106"/>
      <c r="F1792">
        <v>2.0</v>
      </c>
      <c r="G1792">
        <v>4.34E-4</v>
      </c>
      <c r="I1792" t="s">
        <v>585</v>
      </c>
      <c r="J1792" t="s">
        <v>640</v>
      </c>
      <c r="K1792" t="s">
        <v>586</v>
      </c>
      <c r="L1792" t="s">
        <v>558</v>
      </c>
      <c r="M1792" t="s">
        <v>590</v>
      </c>
      <c r="N1792" t="s">
        <v>607</v>
      </c>
      <c r="O1792" t="s">
        <v>607</v>
      </c>
      <c r="P1792" t="s">
        <v>577</v>
      </c>
      <c r="Q1792" t="s">
        <v>577</v>
      </c>
      <c r="R1792" t="s">
        <v>577</v>
      </c>
      <c r="S1792" t="s">
        <v>578</v>
      </c>
      <c r="T1792" t="s">
        <v>774</v>
      </c>
      <c r="U1792">
        <v>2.0</v>
      </c>
      <c r="V1792">
        <v>4.34E-4</v>
      </c>
    </row>
    <row r="1793">
      <c r="A1793" s="106"/>
      <c r="B1793" s="139"/>
      <c r="C1793" s="106"/>
      <c r="D1793" s="106"/>
      <c r="E1793" s="106"/>
      <c r="F1793">
        <v>2.0</v>
      </c>
      <c r="G1793">
        <v>4.34E-4</v>
      </c>
      <c r="I1793" t="s">
        <v>585</v>
      </c>
      <c r="J1793" t="s">
        <v>640</v>
      </c>
      <c r="K1793" t="s">
        <v>586</v>
      </c>
      <c r="L1793" t="s">
        <v>558</v>
      </c>
      <c r="M1793" t="s">
        <v>590</v>
      </c>
      <c r="N1793" t="s">
        <v>607</v>
      </c>
      <c r="O1793" t="s">
        <v>607</v>
      </c>
      <c r="P1793" t="s">
        <v>577</v>
      </c>
      <c r="Q1793" t="s">
        <v>577</v>
      </c>
      <c r="R1793" t="s">
        <v>577</v>
      </c>
      <c r="S1793" t="s">
        <v>577</v>
      </c>
      <c r="T1793" t="s">
        <v>578</v>
      </c>
      <c r="U1793" t="s">
        <v>598</v>
      </c>
      <c r="V1793">
        <v>2.0</v>
      </c>
      <c r="W1793">
        <v>4.34E-4</v>
      </c>
    </row>
    <row r="1794">
      <c r="A1794" s="106"/>
      <c r="B1794" s="139"/>
      <c r="C1794" s="106"/>
      <c r="D1794" s="106"/>
      <c r="E1794" s="106"/>
      <c r="F1794">
        <v>2.0</v>
      </c>
      <c r="G1794">
        <v>4.34E-4</v>
      </c>
      <c r="I1794" t="s">
        <v>585</v>
      </c>
      <c r="J1794" t="s">
        <v>640</v>
      </c>
      <c r="K1794" t="s">
        <v>586</v>
      </c>
      <c r="L1794" t="s">
        <v>558</v>
      </c>
      <c r="M1794" t="s">
        <v>590</v>
      </c>
      <c r="N1794" t="s">
        <v>607</v>
      </c>
      <c r="O1794" t="s">
        <v>607</v>
      </c>
      <c r="P1794" t="s">
        <v>577</v>
      </c>
      <c r="Q1794" t="s">
        <v>577</v>
      </c>
      <c r="R1794" t="s">
        <v>577</v>
      </c>
      <c r="S1794" t="s">
        <v>577</v>
      </c>
      <c r="T1794" t="s">
        <v>577</v>
      </c>
      <c r="U1794" t="s">
        <v>578</v>
      </c>
      <c r="V1794" t="s">
        <v>678</v>
      </c>
      <c r="W1794">
        <v>2.0</v>
      </c>
      <c r="X1794">
        <v>4.34E-4</v>
      </c>
    </row>
    <row r="1795">
      <c r="A1795" s="106"/>
      <c r="B1795" s="139"/>
      <c r="C1795" s="106"/>
      <c r="D1795" s="106"/>
      <c r="E1795" s="106"/>
      <c r="F1795">
        <v>2.0</v>
      </c>
      <c r="G1795">
        <v>4.34E-4</v>
      </c>
      <c r="I1795" t="s">
        <v>585</v>
      </c>
      <c r="J1795" t="s">
        <v>640</v>
      </c>
      <c r="K1795" t="s">
        <v>586</v>
      </c>
      <c r="L1795" t="s">
        <v>558</v>
      </c>
      <c r="M1795" t="s">
        <v>590</v>
      </c>
      <c r="N1795" t="s">
        <v>607</v>
      </c>
      <c r="O1795" t="s">
        <v>607</v>
      </c>
      <c r="P1795" t="s">
        <v>577</v>
      </c>
      <c r="Q1795" t="s">
        <v>577</v>
      </c>
      <c r="R1795" t="s">
        <v>577</v>
      </c>
      <c r="S1795" t="s">
        <v>577</v>
      </c>
      <c r="T1795" t="s">
        <v>577</v>
      </c>
      <c r="U1795" t="s">
        <v>578</v>
      </c>
      <c r="V1795" t="s">
        <v>953</v>
      </c>
      <c r="W1795">
        <v>2.0</v>
      </c>
      <c r="X1795">
        <v>4.34E-4</v>
      </c>
    </row>
    <row r="1796">
      <c r="A1796" s="106"/>
      <c r="B1796" s="139"/>
      <c r="C1796" s="106"/>
      <c r="D1796" s="106"/>
      <c r="E1796" s="106"/>
      <c r="F1796">
        <v>2.0</v>
      </c>
      <c r="G1796">
        <v>4.34E-4</v>
      </c>
      <c r="I1796" t="s">
        <v>585</v>
      </c>
      <c r="J1796" t="s">
        <v>640</v>
      </c>
      <c r="K1796" t="s">
        <v>586</v>
      </c>
      <c r="L1796" t="s">
        <v>558</v>
      </c>
      <c r="M1796" t="s">
        <v>590</v>
      </c>
      <c r="N1796" t="s">
        <v>607</v>
      </c>
      <c r="O1796" t="s">
        <v>607</v>
      </c>
      <c r="P1796" t="s">
        <v>577</v>
      </c>
      <c r="Q1796" t="s">
        <v>577</v>
      </c>
      <c r="R1796" t="s">
        <v>577</v>
      </c>
      <c r="S1796" t="s">
        <v>577</v>
      </c>
      <c r="T1796" t="s">
        <v>577</v>
      </c>
      <c r="U1796" t="s">
        <v>577</v>
      </c>
      <c r="V1796" t="s">
        <v>602</v>
      </c>
      <c r="W1796" t="s">
        <v>598</v>
      </c>
      <c r="X1796">
        <v>2.0</v>
      </c>
      <c r="Y1796">
        <v>4.34E-4</v>
      </c>
    </row>
    <row r="1797">
      <c r="A1797" s="106"/>
      <c r="B1797" s="139"/>
      <c r="C1797" s="106"/>
      <c r="D1797" s="106"/>
      <c r="E1797" s="106"/>
      <c r="F1797">
        <v>2.0</v>
      </c>
      <c r="G1797">
        <v>4.34E-4</v>
      </c>
      <c r="I1797" t="s">
        <v>585</v>
      </c>
      <c r="J1797" t="s">
        <v>640</v>
      </c>
      <c r="K1797" t="s">
        <v>586</v>
      </c>
      <c r="L1797" t="s">
        <v>558</v>
      </c>
      <c r="M1797" t="s">
        <v>590</v>
      </c>
      <c r="N1797" t="s">
        <v>607</v>
      </c>
      <c r="O1797" t="s">
        <v>607</v>
      </c>
      <c r="P1797" t="s">
        <v>577</v>
      </c>
      <c r="Q1797" t="s">
        <v>577</v>
      </c>
      <c r="R1797" t="s">
        <v>577</v>
      </c>
      <c r="S1797" t="s">
        <v>607</v>
      </c>
      <c r="T1797" t="s">
        <v>993</v>
      </c>
      <c r="U1797" t="s">
        <v>993</v>
      </c>
      <c r="V1797" t="s">
        <v>607</v>
      </c>
      <c r="W1797" t="s">
        <v>578</v>
      </c>
      <c r="X1797" t="s">
        <v>562</v>
      </c>
      <c r="Y1797" t="s">
        <v>590</v>
      </c>
      <c r="Z1797">
        <v>2.0</v>
      </c>
      <c r="AA1797">
        <v>4.34E-4</v>
      </c>
    </row>
    <row r="1798">
      <c r="A1798" s="106"/>
      <c r="B1798" s="139"/>
      <c r="C1798" s="106"/>
      <c r="D1798" s="106"/>
      <c r="E1798" s="106"/>
      <c r="F1798">
        <v>2.0</v>
      </c>
      <c r="G1798">
        <v>4.34E-4</v>
      </c>
      <c r="I1798" t="s">
        <v>585</v>
      </c>
      <c r="J1798" t="s">
        <v>640</v>
      </c>
      <c r="K1798" t="s">
        <v>586</v>
      </c>
      <c r="L1798" t="s">
        <v>558</v>
      </c>
      <c r="M1798" t="s">
        <v>590</v>
      </c>
      <c r="N1798" t="s">
        <v>607</v>
      </c>
      <c r="O1798" t="s">
        <v>607</v>
      </c>
      <c r="P1798" t="s">
        <v>577</v>
      </c>
      <c r="Q1798" t="s">
        <v>577</v>
      </c>
      <c r="R1798" t="s">
        <v>577</v>
      </c>
      <c r="S1798" t="s">
        <v>607</v>
      </c>
      <c r="T1798" t="s">
        <v>993</v>
      </c>
      <c r="U1798" t="s">
        <v>993</v>
      </c>
      <c r="V1798" t="s">
        <v>607</v>
      </c>
      <c r="W1798" t="s">
        <v>578</v>
      </c>
      <c r="X1798" t="s">
        <v>836</v>
      </c>
      <c r="Y1798" t="s">
        <v>598</v>
      </c>
      <c r="Z1798">
        <v>2.0</v>
      </c>
      <c r="AA1798">
        <v>4.34E-4</v>
      </c>
    </row>
    <row r="1799">
      <c r="A1799" s="106"/>
      <c r="B1799" s="139"/>
      <c r="C1799" s="106"/>
      <c r="D1799" s="106"/>
      <c r="E1799" s="106"/>
      <c r="F1799">
        <v>2.0</v>
      </c>
      <c r="G1799">
        <v>4.34E-4</v>
      </c>
      <c r="I1799" t="s">
        <v>585</v>
      </c>
      <c r="J1799" t="s">
        <v>640</v>
      </c>
      <c r="K1799" t="s">
        <v>586</v>
      </c>
      <c r="L1799" t="s">
        <v>558</v>
      </c>
      <c r="M1799" t="s">
        <v>590</v>
      </c>
      <c r="N1799" t="s">
        <v>607</v>
      </c>
      <c r="O1799" t="s">
        <v>607</v>
      </c>
      <c r="P1799" t="s">
        <v>577</v>
      </c>
      <c r="Q1799" t="s">
        <v>577</v>
      </c>
      <c r="R1799" t="s">
        <v>607</v>
      </c>
      <c r="S1799" t="s">
        <v>607</v>
      </c>
      <c r="T1799" t="s">
        <v>607</v>
      </c>
      <c r="U1799" t="s">
        <v>577</v>
      </c>
      <c r="V1799" t="s">
        <v>578</v>
      </c>
      <c r="W1799" t="s">
        <v>738</v>
      </c>
      <c r="X1799">
        <v>2.0</v>
      </c>
      <c r="Y1799">
        <v>4.34E-4</v>
      </c>
    </row>
    <row r="1800">
      <c r="A1800" s="106"/>
      <c r="B1800" s="139"/>
      <c r="C1800" s="106"/>
      <c r="D1800" s="106"/>
      <c r="E1800" s="106"/>
      <c r="F1800">
        <v>2.0</v>
      </c>
      <c r="G1800">
        <v>4.34E-4</v>
      </c>
      <c r="I1800" t="s">
        <v>585</v>
      </c>
      <c r="J1800" t="s">
        <v>640</v>
      </c>
      <c r="K1800" t="s">
        <v>586</v>
      </c>
      <c r="L1800" t="s">
        <v>558</v>
      </c>
      <c r="M1800" t="s">
        <v>590</v>
      </c>
      <c r="N1800" t="s">
        <v>607</v>
      </c>
      <c r="O1800" t="s">
        <v>607</v>
      </c>
      <c r="P1800" t="s">
        <v>577</v>
      </c>
      <c r="Q1800" t="s">
        <v>607</v>
      </c>
      <c r="R1800" t="s">
        <v>607</v>
      </c>
      <c r="S1800" t="s">
        <v>607</v>
      </c>
      <c r="T1800" t="s">
        <v>602</v>
      </c>
      <c r="U1800" t="s">
        <v>598</v>
      </c>
      <c r="V1800">
        <v>2.0</v>
      </c>
      <c r="W1800">
        <v>4.34E-4</v>
      </c>
    </row>
    <row r="1801">
      <c r="A1801" s="106"/>
      <c r="B1801" s="139"/>
      <c r="C1801" s="106"/>
      <c r="D1801" s="106"/>
      <c r="E1801" s="106"/>
      <c r="F1801">
        <v>2.0</v>
      </c>
      <c r="G1801">
        <v>4.34E-4</v>
      </c>
      <c r="I1801" t="s">
        <v>585</v>
      </c>
      <c r="J1801" t="s">
        <v>640</v>
      </c>
      <c r="K1801" t="s">
        <v>586</v>
      </c>
      <c r="L1801" t="s">
        <v>558</v>
      </c>
      <c r="M1801" t="s">
        <v>590</v>
      </c>
      <c r="N1801" t="s">
        <v>607</v>
      </c>
      <c r="O1801" t="s">
        <v>607</v>
      </c>
      <c r="P1801" t="s">
        <v>577</v>
      </c>
      <c r="Q1801" t="s">
        <v>629</v>
      </c>
      <c r="R1801" t="s">
        <v>948</v>
      </c>
      <c r="S1801">
        <v>2.0</v>
      </c>
      <c r="T1801">
        <v>4.34E-4</v>
      </c>
    </row>
    <row r="1802">
      <c r="A1802" s="106"/>
      <c r="B1802" s="139"/>
      <c r="C1802" s="106"/>
      <c r="D1802" s="106"/>
      <c r="E1802" s="106"/>
      <c r="F1802">
        <v>2.0</v>
      </c>
      <c r="G1802">
        <v>4.34E-4</v>
      </c>
      <c r="I1802" t="s">
        <v>585</v>
      </c>
      <c r="J1802" t="s">
        <v>640</v>
      </c>
      <c r="K1802" t="s">
        <v>586</v>
      </c>
      <c r="L1802" t="s">
        <v>558</v>
      </c>
      <c r="M1802" t="s">
        <v>590</v>
      </c>
      <c r="N1802" t="s">
        <v>607</v>
      </c>
      <c r="O1802" t="s">
        <v>607</v>
      </c>
      <c r="P1802" t="s">
        <v>602</v>
      </c>
      <c r="Q1802" t="s">
        <v>953</v>
      </c>
      <c r="R1802">
        <v>2.0</v>
      </c>
      <c r="S1802">
        <v>4.34E-4</v>
      </c>
    </row>
    <row r="1803">
      <c r="A1803" s="106"/>
      <c r="B1803" s="139"/>
      <c r="C1803" s="106"/>
      <c r="D1803" s="106"/>
      <c r="E1803" s="106"/>
      <c r="F1803">
        <v>2.0</v>
      </c>
      <c r="G1803">
        <v>4.34E-4</v>
      </c>
      <c r="I1803" t="s">
        <v>585</v>
      </c>
      <c r="J1803" t="s">
        <v>640</v>
      </c>
      <c r="K1803" t="s">
        <v>586</v>
      </c>
      <c r="L1803" t="s">
        <v>558</v>
      </c>
      <c r="M1803" t="s">
        <v>590</v>
      </c>
      <c r="N1803" t="s">
        <v>607</v>
      </c>
      <c r="O1803" t="s">
        <v>607</v>
      </c>
      <c r="P1803" t="s">
        <v>607</v>
      </c>
      <c r="Q1803" t="s">
        <v>578</v>
      </c>
      <c r="R1803" t="s">
        <v>1036</v>
      </c>
      <c r="S1803" t="s">
        <v>598</v>
      </c>
      <c r="T1803">
        <v>2.0</v>
      </c>
      <c r="U1803">
        <v>4.34E-4</v>
      </c>
    </row>
    <row r="1804">
      <c r="A1804" s="106"/>
      <c r="B1804" s="139"/>
      <c r="C1804" s="106"/>
      <c r="D1804" s="106"/>
      <c r="E1804" s="106"/>
      <c r="F1804">
        <v>2.0</v>
      </c>
      <c r="G1804">
        <v>4.34E-4</v>
      </c>
      <c r="I1804" t="s">
        <v>585</v>
      </c>
      <c r="J1804" t="s">
        <v>640</v>
      </c>
      <c r="K1804" t="s">
        <v>586</v>
      </c>
      <c r="L1804" t="s">
        <v>558</v>
      </c>
      <c r="M1804" t="s">
        <v>590</v>
      </c>
      <c r="N1804" t="s">
        <v>607</v>
      </c>
      <c r="O1804" t="s">
        <v>607</v>
      </c>
      <c r="P1804" t="s">
        <v>607</v>
      </c>
      <c r="Q1804" t="s">
        <v>577</v>
      </c>
      <c r="R1804" t="s">
        <v>577</v>
      </c>
      <c r="S1804" t="s">
        <v>607</v>
      </c>
      <c r="T1804" t="s">
        <v>607</v>
      </c>
      <c r="U1804" t="s">
        <v>607</v>
      </c>
      <c r="V1804" t="s">
        <v>577</v>
      </c>
      <c r="W1804" t="s">
        <v>578</v>
      </c>
      <c r="X1804" t="s">
        <v>738</v>
      </c>
      <c r="Y1804">
        <v>2.0</v>
      </c>
      <c r="Z1804">
        <v>4.34E-4</v>
      </c>
    </row>
    <row r="1805">
      <c r="A1805" s="106"/>
      <c r="B1805" s="139"/>
      <c r="C1805" s="106"/>
      <c r="D1805" s="106"/>
      <c r="E1805" s="106"/>
      <c r="F1805">
        <v>2.0</v>
      </c>
      <c r="G1805">
        <v>4.34E-4</v>
      </c>
      <c r="I1805" t="s">
        <v>585</v>
      </c>
      <c r="J1805" t="s">
        <v>640</v>
      </c>
      <c r="K1805" t="s">
        <v>586</v>
      </c>
      <c r="L1805" t="s">
        <v>558</v>
      </c>
      <c r="M1805" t="s">
        <v>590</v>
      </c>
      <c r="N1805" t="s">
        <v>607</v>
      </c>
      <c r="O1805" t="s">
        <v>607</v>
      </c>
      <c r="P1805" t="s">
        <v>607</v>
      </c>
      <c r="Q1805" t="s">
        <v>602</v>
      </c>
      <c r="R1805" t="s">
        <v>738</v>
      </c>
      <c r="S1805">
        <v>2.0</v>
      </c>
      <c r="T1805">
        <v>4.34E-4</v>
      </c>
    </row>
    <row r="1806">
      <c r="A1806" s="106"/>
      <c r="B1806" s="139"/>
      <c r="C1806" s="106"/>
      <c r="D1806" s="106"/>
      <c r="E1806" s="106"/>
      <c r="F1806">
        <v>2.0</v>
      </c>
      <c r="G1806">
        <v>4.34E-4</v>
      </c>
      <c r="I1806" t="s">
        <v>585</v>
      </c>
      <c r="J1806" t="s">
        <v>640</v>
      </c>
      <c r="K1806" t="s">
        <v>586</v>
      </c>
      <c r="L1806" t="s">
        <v>558</v>
      </c>
      <c r="M1806" t="s">
        <v>590</v>
      </c>
      <c r="N1806" t="s">
        <v>607</v>
      </c>
      <c r="O1806" t="s">
        <v>607</v>
      </c>
      <c r="P1806" t="s">
        <v>607</v>
      </c>
      <c r="Q1806" t="s">
        <v>602</v>
      </c>
      <c r="R1806" t="s">
        <v>1060</v>
      </c>
      <c r="S1806" t="s">
        <v>1060</v>
      </c>
      <c r="T1806" t="s">
        <v>1060</v>
      </c>
      <c r="U1806" t="s">
        <v>759</v>
      </c>
      <c r="V1806">
        <v>2.0</v>
      </c>
      <c r="W1806">
        <v>4.34E-4</v>
      </c>
    </row>
    <row r="1807">
      <c r="A1807" s="106"/>
      <c r="B1807" s="139"/>
      <c r="C1807" s="106"/>
      <c r="D1807" s="106"/>
      <c r="E1807" s="106"/>
      <c r="F1807">
        <v>2.0</v>
      </c>
      <c r="G1807">
        <v>4.34E-4</v>
      </c>
      <c r="I1807" t="s">
        <v>585</v>
      </c>
      <c r="J1807" t="s">
        <v>640</v>
      </c>
      <c r="K1807" t="s">
        <v>586</v>
      </c>
      <c r="L1807" t="s">
        <v>558</v>
      </c>
      <c r="M1807" t="s">
        <v>590</v>
      </c>
      <c r="N1807" t="s">
        <v>607</v>
      </c>
      <c r="O1807" t="s">
        <v>607</v>
      </c>
      <c r="P1807" t="s">
        <v>607</v>
      </c>
      <c r="Q1807" t="s">
        <v>602</v>
      </c>
      <c r="R1807" t="s">
        <v>953</v>
      </c>
      <c r="S1807">
        <v>2.0</v>
      </c>
      <c r="T1807">
        <v>4.34E-4</v>
      </c>
    </row>
    <row r="1808">
      <c r="A1808" s="106"/>
      <c r="B1808" s="139"/>
      <c r="C1808" s="106"/>
      <c r="D1808" s="106"/>
      <c r="E1808" s="106"/>
      <c r="F1808">
        <v>2.0</v>
      </c>
      <c r="G1808">
        <v>4.34E-4</v>
      </c>
      <c r="I1808" t="s">
        <v>585</v>
      </c>
      <c r="J1808" t="s">
        <v>640</v>
      </c>
      <c r="K1808" t="s">
        <v>586</v>
      </c>
      <c r="L1808" t="s">
        <v>558</v>
      </c>
      <c r="M1808" t="s">
        <v>590</v>
      </c>
      <c r="N1808" t="s">
        <v>607</v>
      </c>
      <c r="O1808" t="s">
        <v>607</v>
      </c>
      <c r="P1808" t="s">
        <v>607</v>
      </c>
      <c r="Q1808" t="s">
        <v>607</v>
      </c>
      <c r="R1808" t="s">
        <v>578</v>
      </c>
      <c r="S1808" t="s">
        <v>678</v>
      </c>
      <c r="T1808">
        <v>2.0</v>
      </c>
      <c r="U1808">
        <v>4.34E-4</v>
      </c>
    </row>
    <row r="1809">
      <c r="A1809" s="106"/>
      <c r="B1809" s="139"/>
      <c r="C1809" s="106"/>
      <c r="D1809" s="106"/>
      <c r="E1809" s="106"/>
      <c r="F1809">
        <v>2.0</v>
      </c>
      <c r="G1809">
        <v>4.34E-4</v>
      </c>
      <c r="I1809" t="s">
        <v>585</v>
      </c>
      <c r="J1809" t="s">
        <v>640</v>
      </c>
      <c r="K1809" t="s">
        <v>586</v>
      </c>
      <c r="L1809" t="s">
        <v>558</v>
      </c>
      <c r="M1809" t="s">
        <v>590</v>
      </c>
      <c r="N1809" t="s">
        <v>607</v>
      </c>
      <c r="O1809" t="s">
        <v>607</v>
      </c>
      <c r="P1809" t="s">
        <v>607</v>
      </c>
      <c r="Q1809" t="s">
        <v>607</v>
      </c>
      <c r="R1809" t="s">
        <v>602</v>
      </c>
      <c r="S1809" t="s">
        <v>738</v>
      </c>
      <c r="T1809">
        <v>2.0</v>
      </c>
      <c r="U1809">
        <v>4.34E-4</v>
      </c>
    </row>
    <row r="1810">
      <c r="A1810" s="106"/>
      <c r="B1810" s="139"/>
      <c r="C1810" s="106"/>
      <c r="D1810" s="106"/>
      <c r="E1810" s="106"/>
      <c r="F1810">
        <v>2.0</v>
      </c>
      <c r="G1810">
        <v>4.34E-4</v>
      </c>
      <c r="I1810" t="s">
        <v>585</v>
      </c>
      <c r="J1810" t="s">
        <v>640</v>
      </c>
      <c r="K1810" t="s">
        <v>586</v>
      </c>
      <c r="L1810" t="s">
        <v>558</v>
      </c>
      <c r="M1810" t="s">
        <v>590</v>
      </c>
      <c r="N1810" t="s">
        <v>607</v>
      </c>
      <c r="O1810" t="s">
        <v>607</v>
      </c>
      <c r="P1810" t="s">
        <v>607</v>
      </c>
      <c r="Q1810" t="s">
        <v>607</v>
      </c>
      <c r="R1810" t="s">
        <v>602</v>
      </c>
      <c r="S1810" t="s">
        <v>774</v>
      </c>
      <c r="T1810">
        <v>2.0</v>
      </c>
      <c r="U1810">
        <v>4.34E-4</v>
      </c>
    </row>
    <row r="1811">
      <c r="A1811" s="106"/>
      <c r="B1811" s="139"/>
      <c r="C1811" s="106"/>
      <c r="D1811" s="106"/>
      <c r="E1811" s="106"/>
      <c r="F1811">
        <v>2.0</v>
      </c>
      <c r="G1811">
        <v>4.34E-4</v>
      </c>
      <c r="I1811" t="s">
        <v>585</v>
      </c>
      <c r="J1811" t="s">
        <v>640</v>
      </c>
      <c r="K1811" t="s">
        <v>586</v>
      </c>
      <c r="L1811" t="s">
        <v>558</v>
      </c>
      <c r="M1811" t="s">
        <v>590</v>
      </c>
      <c r="N1811" t="s">
        <v>607</v>
      </c>
      <c r="O1811" t="s">
        <v>607</v>
      </c>
      <c r="P1811" t="s">
        <v>607</v>
      </c>
      <c r="Q1811" t="s">
        <v>607</v>
      </c>
      <c r="R1811" t="s">
        <v>602</v>
      </c>
      <c r="S1811" t="s">
        <v>836</v>
      </c>
      <c r="T1811" t="s">
        <v>598</v>
      </c>
      <c r="U1811">
        <v>2.0</v>
      </c>
      <c r="V1811">
        <v>4.34E-4</v>
      </c>
    </row>
    <row r="1812">
      <c r="A1812" s="106"/>
      <c r="B1812" s="139"/>
      <c r="C1812" s="106"/>
      <c r="D1812" s="106"/>
      <c r="E1812" s="106"/>
      <c r="F1812">
        <v>2.0</v>
      </c>
      <c r="G1812">
        <v>4.34E-4</v>
      </c>
      <c r="I1812" t="s">
        <v>585</v>
      </c>
      <c r="J1812" t="s">
        <v>640</v>
      </c>
      <c r="K1812" t="s">
        <v>586</v>
      </c>
      <c r="L1812" t="s">
        <v>558</v>
      </c>
      <c r="M1812" t="s">
        <v>590</v>
      </c>
      <c r="N1812" t="s">
        <v>607</v>
      </c>
      <c r="O1812" t="s">
        <v>607</v>
      </c>
      <c r="P1812" t="s">
        <v>607</v>
      </c>
      <c r="Q1812" t="s">
        <v>607</v>
      </c>
      <c r="R1812" t="s">
        <v>602</v>
      </c>
      <c r="S1812" t="s">
        <v>646</v>
      </c>
      <c r="T1812">
        <v>2.0</v>
      </c>
      <c r="U1812">
        <v>4.34E-4</v>
      </c>
    </row>
    <row r="1813">
      <c r="A1813" s="106"/>
      <c r="B1813" s="139"/>
      <c r="C1813" s="106"/>
      <c r="D1813" s="106"/>
      <c r="E1813" s="106"/>
      <c r="F1813">
        <v>2.0</v>
      </c>
      <c r="G1813">
        <v>4.34E-4</v>
      </c>
      <c r="I1813" t="s">
        <v>585</v>
      </c>
      <c r="J1813" t="s">
        <v>640</v>
      </c>
      <c r="K1813" t="s">
        <v>586</v>
      </c>
      <c r="L1813" t="s">
        <v>558</v>
      </c>
      <c r="M1813" t="s">
        <v>590</v>
      </c>
      <c r="N1813" t="s">
        <v>607</v>
      </c>
      <c r="O1813" t="s">
        <v>607</v>
      </c>
      <c r="P1813" t="s">
        <v>607</v>
      </c>
      <c r="Q1813" t="s">
        <v>607</v>
      </c>
      <c r="R1813" t="s">
        <v>607</v>
      </c>
      <c r="S1813" t="s">
        <v>578</v>
      </c>
      <c r="T1813" t="s">
        <v>598</v>
      </c>
      <c r="U1813">
        <v>2.0</v>
      </c>
      <c r="V1813">
        <v>4.34E-4</v>
      </c>
    </row>
    <row r="1814">
      <c r="A1814" s="106"/>
      <c r="B1814" s="139"/>
      <c r="C1814" s="106"/>
      <c r="D1814" s="106"/>
      <c r="E1814" s="106"/>
      <c r="F1814">
        <v>2.0</v>
      </c>
      <c r="G1814">
        <v>4.34E-4</v>
      </c>
      <c r="I1814" t="s">
        <v>585</v>
      </c>
      <c r="J1814" t="s">
        <v>640</v>
      </c>
      <c r="K1814" t="s">
        <v>586</v>
      </c>
      <c r="L1814" t="s">
        <v>558</v>
      </c>
      <c r="M1814" t="s">
        <v>590</v>
      </c>
      <c r="N1814" t="s">
        <v>607</v>
      </c>
      <c r="O1814" t="s">
        <v>607</v>
      </c>
      <c r="P1814" t="s">
        <v>607</v>
      </c>
      <c r="Q1814" t="s">
        <v>607</v>
      </c>
      <c r="R1814" t="s">
        <v>607</v>
      </c>
      <c r="S1814" t="s">
        <v>578</v>
      </c>
      <c r="T1814" t="s">
        <v>646</v>
      </c>
      <c r="U1814">
        <v>2.0</v>
      </c>
      <c r="V1814">
        <v>4.34E-4</v>
      </c>
    </row>
    <row r="1815">
      <c r="A1815" s="106"/>
      <c r="B1815" s="139"/>
      <c r="C1815" s="106"/>
      <c r="D1815" s="106"/>
      <c r="E1815" s="106"/>
      <c r="F1815">
        <v>2.0</v>
      </c>
      <c r="G1815">
        <v>4.34E-4</v>
      </c>
      <c r="I1815" t="s">
        <v>585</v>
      </c>
      <c r="J1815" t="s">
        <v>640</v>
      </c>
      <c r="K1815" t="s">
        <v>586</v>
      </c>
      <c r="L1815" t="s">
        <v>558</v>
      </c>
      <c r="M1815" t="s">
        <v>590</v>
      </c>
      <c r="N1815" t="s">
        <v>607</v>
      </c>
      <c r="O1815" t="s">
        <v>607</v>
      </c>
      <c r="P1815" t="s">
        <v>607</v>
      </c>
      <c r="Q1815" t="s">
        <v>607</v>
      </c>
      <c r="R1815" t="s">
        <v>607</v>
      </c>
      <c r="S1815" t="s">
        <v>577</v>
      </c>
      <c r="T1815" t="s">
        <v>607</v>
      </c>
      <c r="U1815" t="s">
        <v>602</v>
      </c>
      <c r="V1815" t="s">
        <v>738</v>
      </c>
      <c r="W1815">
        <v>2.0</v>
      </c>
      <c r="X1815">
        <v>4.34E-4</v>
      </c>
    </row>
    <row r="1816">
      <c r="A1816" s="106"/>
      <c r="B1816" s="139"/>
      <c r="C1816" s="106"/>
      <c r="D1816" s="106"/>
      <c r="E1816" s="106"/>
      <c r="F1816">
        <v>2.0</v>
      </c>
      <c r="G1816">
        <v>4.34E-4</v>
      </c>
      <c r="I1816" t="s">
        <v>585</v>
      </c>
      <c r="J1816" t="s">
        <v>640</v>
      </c>
      <c r="K1816" t="s">
        <v>586</v>
      </c>
      <c r="L1816" t="s">
        <v>558</v>
      </c>
      <c r="M1816" t="s">
        <v>590</v>
      </c>
      <c r="N1816" t="s">
        <v>607</v>
      </c>
      <c r="O1816" t="s">
        <v>607</v>
      </c>
      <c r="P1816" t="s">
        <v>607</v>
      </c>
      <c r="Q1816" t="s">
        <v>607</v>
      </c>
      <c r="R1816" t="s">
        <v>607</v>
      </c>
      <c r="S1816" t="s">
        <v>577</v>
      </c>
      <c r="T1816" t="s">
        <v>607</v>
      </c>
      <c r="U1816" t="s">
        <v>607</v>
      </c>
      <c r="V1816" t="s">
        <v>602</v>
      </c>
      <c r="W1816" t="s">
        <v>602</v>
      </c>
      <c r="X1816">
        <v>2.0</v>
      </c>
      <c r="Y1816">
        <v>4.34E-4</v>
      </c>
    </row>
    <row r="1817">
      <c r="A1817" s="106"/>
      <c r="B1817" s="139"/>
      <c r="C1817" s="106"/>
      <c r="D1817" s="106"/>
      <c r="E1817" s="106"/>
      <c r="F1817">
        <v>2.0</v>
      </c>
      <c r="G1817">
        <v>4.34E-4</v>
      </c>
      <c r="I1817" t="s">
        <v>585</v>
      </c>
      <c r="J1817" t="s">
        <v>640</v>
      </c>
      <c r="K1817" t="s">
        <v>586</v>
      </c>
      <c r="L1817" t="s">
        <v>558</v>
      </c>
      <c r="M1817" t="s">
        <v>590</v>
      </c>
      <c r="N1817" t="s">
        <v>607</v>
      </c>
      <c r="O1817" t="s">
        <v>607</v>
      </c>
      <c r="P1817" t="s">
        <v>607</v>
      </c>
      <c r="Q1817" t="s">
        <v>607</v>
      </c>
      <c r="R1817" t="s">
        <v>607</v>
      </c>
      <c r="S1817" t="s">
        <v>607</v>
      </c>
      <c r="T1817" t="s">
        <v>607</v>
      </c>
      <c r="U1817" t="s">
        <v>577</v>
      </c>
      <c r="V1817" t="s">
        <v>578</v>
      </c>
      <c r="W1817" t="s">
        <v>1118</v>
      </c>
      <c r="X1817" t="s">
        <v>646</v>
      </c>
      <c r="Y1817">
        <v>2.0</v>
      </c>
      <c r="Z1817">
        <v>4.34E-4</v>
      </c>
    </row>
    <row r="1818">
      <c r="A1818" s="106"/>
      <c r="B1818" s="139"/>
      <c r="C1818" s="106"/>
      <c r="D1818" s="106"/>
      <c r="E1818" s="106"/>
      <c r="F1818">
        <v>2.0</v>
      </c>
      <c r="G1818">
        <v>4.34E-4</v>
      </c>
      <c r="I1818" t="s">
        <v>585</v>
      </c>
      <c r="J1818" t="s">
        <v>640</v>
      </c>
      <c r="K1818" t="s">
        <v>586</v>
      </c>
      <c r="L1818" t="s">
        <v>558</v>
      </c>
      <c r="M1818" t="s">
        <v>590</v>
      </c>
      <c r="N1818" t="s">
        <v>607</v>
      </c>
      <c r="O1818" t="s">
        <v>607</v>
      </c>
      <c r="P1818" t="s">
        <v>607</v>
      </c>
      <c r="Q1818" t="s">
        <v>607</v>
      </c>
      <c r="R1818" t="s">
        <v>607</v>
      </c>
      <c r="S1818" t="s">
        <v>607</v>
      </c>
      <c r="T1818" t="s">
        <v>607</v>
      </c>
      <c r="U1818" t="s">
        <v>607</v>
      </c>
      <c r="V1818" t="s">
        <v>607</v>
      </c>
      <c r="W1818" t="s">
        <v>607</v>
      </c>
      <c r="X1818" t="s">
        <v>607</v>
      </c>
      <c r="Y1818" t="s">
        <v>578</v>
      </c>
      <c r="Z1818" t="s">
        <v>738</v>
      </c>
      <c r="AA1818">
        <v>2.0</v>
      </c>
      <c r="AB1818">
        <v>4.34E-4</v>
      </c>
    </row>
    <row r="1819">
      <c r="A1819" s="106"/>
      <c r="B1819" s="139"/>
      <c r="C1819" s="106"/>
      <c r="D1819" s="106"/>
      <c r="E1819" s="106"/>
      <c r="F1819">
        <v>2.0</v>
      </c>
      <c r="G1819">
        <v>4.34E-4</v>
      </c>
      <c r="I1819" t="s">
        <v>585</v>
      </c>
      <c r="J1819" t="s">
        <v>640</v>
      </c>
      <c r="K1819" t="s">
        <v>586</v>
      </c>
      <c r="L1819" t="s">
        <v>558</v>
      </c>
      <c r="M1819" t="s">
        <v>590</v>
      </c>
      <c r="N1819" t="s">
        <v>607</v>
      </c>
      <c r="O1819" t="s">
        <v>607</v>
      </c>
      <c r="P1819" t="s">
        <v>742</v>
      </c>
      <c r="Q1819" t="s">
        <v>742</v>
      </c>
      <c r="R1819" t="s">
        <v>742</v>
      </c>
      <c r="S1819" t="s">
        <v>629</v>
      </c>
      <c r="T1819" t="s">
        <v>562</v>
      </c>
      <c r="U1819" t="s">
        <v>590</v>
      </c>
      <c r="V1819">
        <v>2.0</v>
      </c>
      <c r="W1819">
        <v>4.34E-4</v>
      </c>
    </row>
    <row r="1820">
      <c r="A1820" s="106"/>
      <c r="B1820" s="139"/>
      <c r="C1820" s="106"/>
      <c r="D1820" s="106"/>
      <c r="E1820" s="106"/>
      <c r="F1820">
        <v>2.0</v>
      </c>
      <c r="G1820">
        <v>4.34E-4</v>
      </c>
      <c r="I1820" t="s">
        <v>585</v>
      </c>
      <c r="J1820" t="s">
        <v>640</v>
      </c>
      <c r="K1820" t="s">
        <v>586</v>
      </c>
      <c r="L1820" t="s">
        <v>558</v>
      </c>
      <c r="M1820" t="s">
        <v>590</v>
      </c>
      <c r="N1820" t="s">
        <v>607</v>
      </c>
      <c r="O1820" t="s">
        <v>607</v>
      </c>
      <c r="P1820" t="s">
        <v>742</v>
      </c>
      <c r="Q1820" t="s">
        <v>742</v>
      </c>
      <c r="R1820" t="s">
        <v>742</v>
      </c>
      <c r="S1820" t="s">
        <v>629</v>
      </c>
      <c r="T1820" t="s">
        <v>836</v>
      </c>
      <c r="U1820" t="s">
        <v>774</v>
      </c>
      <c r="V1820">
        <v>2.0</v>
      </c>
      <c r="W1820">
        <v>4.34E-4</v>
      </c>
    </row>
    <row r="1821">
      <c r="A1821" s="106"/>
      <c r="B1821" s="139"/>
      <c r="C1821" s="106"/>
      <c r="D1821" s="106"/>
      <c r="E1821" s="106"/>
      <c r="F1821">
        <v>2.0</v>
      </c>
      <c r="G1821">
        <v>4.34E-4</v>
      </c>
      <c r="I1821" t="s">
        <v>585</v>
      </c>
      <c r="J1821" t="s">
        <v>640</v>
      </c>
      <c r="K1821" t="s">
        <v>586</v>
      </c>
      <c r="L1821" t="s">
        <v>558</v>
      </c>
      <c r="M1821" t="s">
        <v>590</v>
      </c>
      <c r="N1821" t="s">
        <v>607</v>
      </c>
      <c r="O1821" t="s">
        <v>629</v>
      </c>
      <c r="P1821" t="s">
        <v>948</v>
      </c>
      <c r="Q1821">
        <v>2.0</v>
      </c>
      <c r="R1821">
        <v>4.34E-4</v>
      </c>
    </row>
    <row r="1822">
      <c r="A1822" s="106"/>
      <c r="B1822" s="139"/>
      <c r="C1822" s="106"/>
      <c r="D1822" s="106"/>
      <c r="E1822" s="106"/>
      <c r="F1822">
        <v>2.0</v>
      </c>
      <c r="G1822">
        <v>4.34E-4</v>
      </c>
      <c r="I1822" t="s">
        <v>585</v>
      </c>
      <c r="J1822" t="s">
        <v>640</v>
      </c>
      <c r="K1822" t="s">
        <v>586</v>
      </c>
      <c r="L1822" t="s">
        <v>558</v>
      </c>
      <c r="M1822" t="s">
        <v>590</v>
      </c>
      <c r="N1822" t="s">
        <v>607</v>
      </c>
      <c r="O1822" t="s">
        <v>629</v>
      </c>
      <c r="P1822" t="s">
        <v>598</v>
      </c>
      <c r="Q1822">
        <v>2.0</v>
      </c>
      <c r="R1822">
        <v>4.34E-4</v>
      </c>
    </row>
    <row r="1823">
      <c r="A1823" s="106"/>
      <c r="B1823" s="139"/>
      <c r="C1823" s="106"/>
      <c r="D1823" s="106"/>
      <c r="E1823" s="106"/>
      <c r="F1823">
        <v>2.0</v>
      </c>
      <c r="G1823">
        <v>4.34E-4</v>
      </c>
      <c r="I1823" t="s">
        <v>585</v>
      </c>
      <c r="J1823" t="s">
        <v>640</v>
      </c>
      <c r="K1823" t="s">
        <v>586</v>
      </c>
      <c r="L1823" t="s">
        <v>558</v>
      </c>
      <c r="M1823" t="s">
        <v>590</v>
      </c>
      <c r="N1823" t="s">
        <v>607</v>
      </c>
      <c r="O1823" t="s">
        <v>742</v>
      </c>
      <c r="P1823" t="s">
        <v>578</v>
      </c>
      <c r="Q1823" t="s">
        <v>598</v>
      </c>
      <c r="R1823">
        <v>2.0</v>
      </c>
      <c r="S1823">
        <v>4.34E-4</v>
      </c>
    </row>
    <row r="1824">
      <c r="A1824" s="106"/>
      <c r="B1824" s="139"/>
      <c r="C1824" s="106"/>
      <c r="D1824" s="106"/>
      <c r="E1824" s="106"/>
      <c r="F1824">
        <v>2.0</v>
      </c>
      <c r="G1824">
        <v>4.34E-4</v>
      </c>
      <c r="I1824" t="s">
        <v>585</v>
      </c>
      <c r="J1824" t="s">
        <v>640</v>
      </c>
      <c r="K1824" t="s">
        <v>586</v>
      </c>
      <c r="L1824" t="s">
        <v>558</v>
      </c>
      <c r="M1824" t="s">
        <v>590</v>
      </c>
      <c r="N1824" t="s">
        <v>607</v>
      </c>
      <c r="O1824" t="s">
        <v>742</v>
      </c>
      <c r="P1824" t="s">
        <v>577</v>
      </c>
      <c r="Q1824" t="s">
        <v>577</v>
      </c>
      <c r="R1824" t="s">
        <v>578</v>
      </c>
      <c r="S1824" t="s">
        <v>678</v>
      </c>
      <c r="T1824">
        <v>2.0</v>
      </c>
      <c r="U1824">
        <v>4.34E-4</v>
      </c>
    </row>
    <row r="1825">
      <c r="A1825" s="106"/>
      <c r="B1825" s="139"/>
      <c r="C1825" s="106"/>
      <c r="D1825" s="106"/>
      <c r="E1825" s="106"/>
      <c r="F1825">
        <v>2.0</v>
      </c>
      <c r="G1825">
        <v>4.34E-4</v>
      </c>
      <c r="I1825" t="s">
        <v>585</v>
      </c>
      <c r="J1825" t="s">
        <v>640</v>
      </c>
      <c r="K1825" t="s">
        <v>586</v>
      </c>
      <c r="L1825" t="s">
        <v>558</v>
      </c>
      <c r="M1825" t="s">
        <v>590</v>
      </c>
      <c r="N1825" t="s">
        <v>607</v>
      </c>
      <c r="O1825" t="s">
        <v>742</v>
      </c>
      <c r="P1825" t="s">
        <v>742</v>
      </c>
      <c r="Q1825" t="s">
        <v>742</v>
      </c>
      <c r="R1825" t="s">
        <v>629</v>
      </c>
      <c r="S1825" t="s">
        <v>562</v>
      </c>
      <c r="T1825" t="s">
        <v>590</v>
      </c>
      <c r="U1825">
        <v>2.0</v>
      </c>
      <c r="V1825">
        <v>4.34E-4</v>
      </c>
    </row>
    <row r="1826">
      <c r="A1826" s="106"/>
      <c r="B1826" s="139"/>
      <c r="C1826" s="106"/>
      <c r="D1826" s="106"/>
      <c r="E1826" s="106"/>
      <c r="F1826">
        <v>2.0</v>
      </c>
      <c r="G1826">
        <v>4.34E-4</v>
      </c>
      <c r="I1826" t="s">
        <v>585</v>
      </c>
      <c r="J1826" t="s">
        <v>640</v>
      </c>
      <c r="K1826" t="s">
        <v>586</v>
      </c>
      <c r="L1826" t="s">
        <v>558</v>
      </c>
      <c r="M1826" t="s">
        <v>590</v>
      </c>
      <c r="N1826" t="s">
        <v>607</v>
      </c>
      <c r="O1826" t="s">
        <v>742</v>
      </c>
      <c r="P1826" t="s">
        <v>742</v>
      </c>
      <c r="Q1826" t="s">
        <v>742</v>
      </c>
      <c r="R1826" t="s">
        <v>629</v>
      </c>
      <c r="S1826" t="s">
        <v>1036</v>
      </c>
      <c r="T1826" t="s">
        <v>598</v>
      </c>
      <c r="U1826">
        <v>2.0</v>
      </c>
      <c r="V1826">
        <v>4.34E-4</v>
      </c>
    </row>
    <row r="1827">
      <c r="A1827" s="106"/>
      <c r="B1827" s="139"/>
      <c r="C1827" s="106"/>
      <c r="D1827" s="106"/>
      <c r="E1827" s="106"/>
      <c r="F1827">
        <v>2.0</v>
      </c>
      <c r="G1827">
        <v>4.34E-4</v>
      </c>
      <c r="I1827" t="s">
        <v>585</v>
      </c>
      <c r="J1827" t="s">
        <v>640</v>
      </c>
      <c r="K1827" t="s">
        <v>586</v>
      </c>
      <c r="L1827" t="s">
        <v>558</v>
      </c>
      <c r="M1827" t="s">
        <v>590</v>
      </c>
      <c r="N1827" t="s">
        <v>607</v>
      </c>
      <c r="O1827" t="s">
        <v>742</v>
      </c>
      <c r="P1827" t="s">
        <v>742</v>
      </c>
      <c r="Q1827" t="s">
        <v>742</v>
      </c>
      <c r="R1827" t="s">
        <v>629</v>
      </c>
      <c r="S1827" t="s">
        <v>646</v>
      </c>
      <c r="T1827">
        <v>2.0</v>
      </c>
      <c r="U1827">
        <v>4.34E-4</v>
      </c>
    </row>
    <row r="1828">
      <c r="A1828" s="106"/>
      <c r="B1828" s="139"/>
      <c r="C1828" s="106"/>
      <c r="D1828" s="106"/>
      <c r="E1828" s="106"/>
      <c r="F1828">
        <v>2.0</v>
      </c>
      <c r="G1828">
        <v>4.34E-4</v>
      </c>
      <c r="I1828" t="s">
        <v>585</v>
      </c>
      <c r="J1828" t="s">
        <v>640</v>
      </c>
      <c r="K1828" t="s">
        <v>586</v>
      </c>
      <c r="L1828" t="s">
        <v>558</v>
      </c>
      <c r="M1828" t="s">
        <v>590</v>
      </c>
      <c r="N1828" t="s">
        <v>607</v>
      </c>
      <c r="O1828" t="s">
        <v>742</v>
      </c>
      <c r="P1828" t="s">
        <v>742</v>
      </c>
      <c r="Q1828" t="s">
        <v>742</v>
      </c>
      <c r="R1828" t="s">
        <v>742</v>
      </c>
      <c r="S1828" t="s">
        <v>629</v>
      </c>
      <c r="T1828" t="s">
        <v>882</v>
      </c>
      <c r="U1828">
        <v>2.0</v>
      </c>
      <c r="V1828">
        <v>4.34E-4</v>
      </c>
    </row>
    <row r="1829">
      <c r="A1829" s="106"/>
      <c r="B1829" s="139"/>
      <c r="C1829" s="106"/>
      <c r="D1829" s="106"/>
      <c r="E1829" s="106"/>
      <c r="F1829">
        <v>2.0</v>
      </c>
      <c r="G1829">
        <v>4.34E-4</v>
      </c>
      <c r="I1829" t="s">
        <v>585</v>
      </c>
      <c r="J1829" t="s">
        <v>640</v>
      </c>
      <c r="K1829" t="s">
        <v>586</v>
      </c>
      <c r="L1829" t="s">
        <v>558</v>
      </c>
      <c r="M1829" t="s">
        <v>590</v>
      </c>
      <c r="N1829" t="s">
        <v>607</v>
      </c>
      <c r="O1829" t="s">
        <v>742</v>
      </c>
      <c r="P1829" t="s">
        <v>742</v>
      </c>
      <c r="Q1829" t="s">
        <v>742</v>
      </c>
      <c r="R1829" t="s">
        <v>742</v>
      </c>
      <c r="S1829" t="s">
        <v>629</v>
      </c>
      <c r="T1829" t="s">
        <v>598</v>
      </c>
      <c r="U1829">
        <v>2.0</v>
      </c>
      <c r="V1829">
        <v>4.34E-4</v>
      </c>
    </row>
    <row r="1830">
      <c r="A1830" s="106"/>
      <c r="B1830" s="139"/>
      <c r="C1830" s="106"/>
      <c r="D1830" s="106"/>
      <c r="E1830" s="106"/>
      <c r="F1830">
        <v>2.0</v>
      </c>
      <c r="G1830">
        <v>4.34E-4</v>
      </c>
      <c r="I1830" t="s">
        <v>585</v>
      </c>
      <c r="J1830" t="s">
        <v>640</v>
      </c>
      <c r="K1830" t="s">
        <v>586</v>
      </c>
      <c r="L1830" t="s">
        <v>558</v>
      </c>
      <c r="M1830" t="s">
        <v>590</v>
      </c>
      <c r="N1830" t="s">
        <v>629</v>
      </c>
      <c r="O1830" t="s">
        <v>607</v>
      </c>
      <c r="P1830" t="s">
        <v>602</v>
      </c>
      <c r="Q1830">
        <v>2.0</v>
      </c>
      <c r="R1830">
        <v>4.34E-4</v>
      </c>
    </row>
    <row r="1831">
      <c r="A1831" s="106"/>
      <c r="B1831" s="139"/>
      <c r="C1831" s="106"/>
      <c r="D1831" s="106"/>
      <c r="E1831" s="106"/>
      <c r="F1831">
        <v>2.0</v>
      </c>
      <c r="G1831">
        <v>4.34E-4</v>
      </c>
      <c r="I1831" t="s">
        <v>585</v>
      </c>
      <c r="J1831" t="s">
        <v>640</v>
      </c>
      <c r="K1831" t="s">
        <v>586</v>
      </c>
      <c r="L1831" t="s">
        <v>558</v>
      </c>
      <c r="M1831" t="s">
        <v>590</v>
      </c>
      <c r="N1831" t="s">
        <v>629</v>
      </c>
      <c r="O1831" t="s">
        <v>953</v>
      </c>
      <c r="P1831">
        <v>2.0</v>
      </c>
      <c r="Q1831">
        <v>4.34E-4</v>
      </c>
    </row>
    <row r="1832">
      <c r="A1832" s="106"/>
      <c r="B1832" s="139"/>
      <c r="C1832" s="106"/>
      <c r="D1832" s="106"/>
      <c r="E1832" s="106"/>
      <c r="F1832">
        <v>2.0</v>
      </c>
      <c r="G1832">
        <v>4.34E-4</v>
      </c>
      <c r="I1832" t="s">
        <v>585</v>
      </c>
      <c r="J1832" t="s">
        <v>640</v>
      </c>
      <c r="K1832" t="s">
        <v>586</v>
      </c>
      <c r="L1832" t="s">
        <v>558</v>
      </c>
      <c r="M1832" t="s">
        <v>590</v>
      </c>
      <c r="N1832" t="s">
        <v>629</v>
      </c>
      <c r="O1832" t="s">
        <v>836</v>
      </c>
      <c r="P1832" t="s">
        <v>836</v>
      </c>
      <c r="Q1832" t="s">
        <v>836</v>
      </c>
      <c r="R1832" t="s">
        <v>836</v>
      </c>
      <c r="S1832" t="s">
        <v>836</v>
      </c>
      <c r="T1832" t="s">
        <v>836</v>
      </c>
      <c r="U1832" t="s">
        <v>836</v>
      </c>
      <c r="V1832" t="s">
        <v>836</v>
      </c>
      <c r="W1832" t="s">
        <v>836</v>
      </c>
      <c r="X1832" t="s">
        <v>836</v>
      </c>
      <c r="Y1832" t="s">
        <v>836</v>
      </c>
      <c r="Z1832" t="s">
        <v>836</v>
      </c>
      <c r="AA1832" t="s">
        <v>836</v>
      </c>
      <c r="AB1832" t="s">
        <v>836</v>
      </c>
      <c r="AC1832" t="s">
        <v>836</v>
      </c>
      <c r="AD1832" t="s">
        <v>836</v>
      </c>
      <c r="AE1832" t="s">
        <v>836</v>
      </c>
      <c r="AF1832" t="s">
        <v>836</v>
      </c>
      <c r="AG1832" t="s">
        <v>836</v>
      </c>
      <c r="AH1832" t="s">
        <v>836</v>
      </c>
      <c r="AI1832" t="s">
        <v>836</v>
      </c>
      <c r="AJ1832" t="s">
        <v>598</v>
      </c>
      <c r="AK1832">
        <v>2.0</v>
      </c>
      <c r="AL1832">
        <v>4.34E-4</v>
      </c>
    </row>
    <row r="1833">
      <c r="A1833" s="106"/>
      <c r="B1833" s="139"/>
      <c r="C1833" s="106"/>
      <c r="D1833" s="106"/>
      <c r="E1833" s="106"/>
      <c r="F1833">
        <v>2.0</v>
      </c>
      <c r="G1833">
        <v>4.34E-4</v>
      </c>
      <c r="I1833" t="s">
        <v>585</v>
      </c>
      <c r="J1833" t="s">
        <v>640</v>
      </c>
      <c r="K1833" t="s">
        <v>586</v>
      </c>
      <c r="L1833" t="s">
        <v>558</v>
      </c>
      <c r="M1833" t="s">
        <v>590</v>
      </c>
      <c r="N1833" t="s">
        <v>629</v>
      </c>
      <c r="O1833" t="s">
        <v>1261</v>
      </c>
      <c r="P1833" t="s">
        <v>1274</v>
      </c>
      <c r="Q1833">
        <v>2.0</v>
      </c>
      <c r="R1833">
        <v>4.34E-4</v>
      </c>
    </row>
    <row r="1834">
      <c r="A1834" s="106"/>
      <c r="B1834" s="139"/>
      <c r="C1834" s="106"/>
      <c r="D1834" s="106"/>
      <c r="E1834" s="106"/>
      <c r="F1834">
        <v>2.0</v>
      </c>
      <c r="G1834">
        <v>4.34E-4</v>
      </c>
      <c r="I1834" t="s">
        <v>585</v>
      </c>
      <c r="J1834" t="s">
        <v>640</v>
      </c>
      <c r="K1834" t="s">
        <v>586</v>
      </c>
      <c r="L1834" t="s">
        <v>558</v>
      </c>
      <c r="M1834" t="s">
        <v>590</v>
      </c>
      <c r="N1834" t="s">
        <v>742</v>
      </c>
      <c r="O1834" t="s">
        <v>578</v>
      </c>
      <c r="P1834" t="s">
        <v>678</v>
      </c>
      <c r="Q1834">
        <v>2.0</v>
      </c>
      <c r="R1834">
        <v>4.34E-4</v>
      </c>
    </row>
    <row r="1835">
      <c r="A1835" s="106"/>
      <c r="B1835" s="139"/>
      <c r="C1835" s="106"/>
      <c r="D1835" s="106"/>
      <c r="E1835" s="106"/>
      <c r="F1835">
        <v>2.0</v>
      </c>
      <c r="G1835">
        <v>4.34E-4</v>
      </c>
      <c r="I1835" t="s">
        <v>585</v>
      </c>
      <c r="J1835" t="s">
        <v>640</v>
      </c>
      <c r="K1835" t="s">
        <v>586</v>
      </c>
      <c r="L1835" t="s">
        <v>558</v>
      </c>
      <c r="M1835" t="s">
        <v>590</v>
      </c>
      <c r="N1835" t="s">
        <v>742</v>
      </c>
      <c r="O1835" t="s">
        <v>577</v>
      </c>
      <c r="P1835" t="s">
        <v>577</v>
      </c>
      <c r="Q1835" t="s">
        <v>577</v>
      </c>
      <c r="R1835" t="s">
        <v>577</v>
      </c>
      <c r="S1835" t="s">
        <v>577</v>
      </c>
      <c r="T1835" t="s">
        <v>607</v>
      </c>
      <c r="U1835" t="s">
        <v>577</v>
      </c>
      <c r="V1835" t="s">
        <v>577</v>
      </c>
      <c r="W1835" t="s">
        <v>577</v>
      </c>
      <c r="X1835" t="s">
        <v>607</v>
      </c>
      <c r="Y1835" t="s">
        <v>577</v>
      </c>
      <c r="Z1835" t="s">
        <v>578</v>
      </c>
      <c r="AA1835" t="s">
        <v>678</v>
      </c>
      <c r="AB1835">
        <v>2.0</v>
      </c>
      <c r="AC1835">
        <v>4.34E-4</v>
      </c>
    </row>
    <row r="1836">
      <c r="A1836" s="106"/>
      <c r="B1836" s="139"/>
      <c r="C1836" s="106"/>
      <c r="D1836" s="106"/>
      <c r="E1836" s="106"/>
      <c r="F1836">
        <v>2.0</v>
      </c>
      <c r="G1836">
        <v>4.34E-4</v>
      </c>
      <c r="I1836" t="s">
        <v>585</v>
      </c>
      <c r="J1836" t="s">
        <v>640</v>
      </c>
      <c r="K1836" t="s">
        <v>586</v>
      </c>
      <c r="L1836" t="s">
        <v>558</v>
      </c>
      <c r="M1836" t="s">
        <v>590</v>
      </c>
      <c r="N1836" t="s">
        <v>742</v>
      </c>
      <c r="O1836" t="s">
        <v>577</v>
      </c>
      <c r="P1836" t="s">
        <v>602</v>
      </c>
      <c r="Q1836" t="s">
        <v>836</v>
      </c>
      <c r="R1836" t="s">
        <v>972</v>
      </c>
      <c r="S1836">
        <v>2.0</v>
      </c>
      <c r="T1836">
        <v>4.34E-4</v>
      </c>
    </row>
    <row r="1837">
      <c r="A1837" s="106"/>
      <c r="B1837" s="139"/>
      <c r="C1837" s="106"/>
      <c r="D1837" s="106"/>
      <c r="E1837" s="106"/>
      <c r="F1837">
        <v>2.0</v>
      </c>
      <c r="G1837">
        <v>4.34E-4</v>
      </c>
      <c r="I1837" t="s">
        <v>585</v>
      </c>
      <c r="J1837" t="s">
        <v>640</v>
      </c>
      <c r="K1837" t="s">
        <v>586</v>
      </c>
      <c r="L1837" t="s">
        <v>558</v>
      </c>
      <c r="M1837" t="s">
        <v>590</v>
      </c>
      <c r="N1837" t="s">
        <v>742</v>
      </c>
      <c r="O1837" t="s">
        <v>577</v>
      </c>
      <c r="P1837" t="s">
        <v>607</v>
      </c>
      <c r="Q1837" t="s">
        <v>602</v>
      </c>
      <c r="R1837" t="s">
        <v>598</v>
      </c>
      <c r="S1837">
        <v>2.0</v>
      </c>
      <c r="T1837">
        <v>4.34E-4</v>
      </c>
    </row>
    <row r="1838">
      <c r="A1838" s="106"/>
      <c r="B1838" s="139"/>
      <c r="C1838" s="106"/>
      <c r="D1838" s="106"/>
      <c r="E1838" s="106"/>
      <c r="F1838">
        <v>2.0</v>
      </c>
      <c r="G1838">
        <v>4.34E-4</v>
      </c>
      <c r="I1838" t="s">
        <v>585</v>
      </c>
      <c r="J1838" t="s">
        <v>640</v>
      </c>
      <c r="K1838" t="s">
        <v>586</v>
      </c>
      <c r="L1838" t="s">
        <v>558</v>
      </c>
      <c r="M1838" t="s">
        <v>590</v>
      </c>
      <c r="N1838" t="s">
        <v>742</v>
      </c>
      <c r="O1838" t="s">
        <v>577</v>
      </c>
      <c r="P1838" t="s">
        <v>607</v>
      </c>
      <c r="Q1838" t="s">
        <v>607</v>
      </c>
      <c r="R1838" t="s">
        <v>607</v>
      </c>
      <c r="S1838" t="s">
        <v>602</v>
      </c>
      <c r="T1838" t="s">
        <v>948</v>
      </c>
      <c r="U1838">
        <v>2.0</v>
      </c>
      <c r="V1838">
        <v>4.34E-4</v>
      </c>
    </row>
    <row r="1839">
      <c r="A1839" s="106"/>
      <c r="B1839" s="139"/>
      <c r="C1839" s="106"/>
      <c r="D1839" s="106"/>
      <c r="E1839" s="106"/>
      <c r="F1839">
        <v>2.0</v>
      </c>
      <c r="G1839">
        <v>4.34E-4</v>
      </c>
      <c r="I1839" t="s">
        <v>585</v>
      </c>
      <c r="J1839" t="s">
        <v>640</v>
      </c>
      <c r="K1839" t="s">
        <v>586</v>
      </c>
      <c r="L1839" t="s">
        <v>558</v>
      </c>
      <c r="M1839" t="s">
        <v>590</v>
      </c>
      <c r="N1839" t="s">
        <v>742</v>
      </c>
      <c r="O1839" t="s">
        <v>607</v>
      </c>
      <c r="P1839" t="s">
        <v>742</v>
      </c>
      <c r="Q1839" t="s">
        <v>607</v>
      </c>
      <c r="R1839" t="s">
        <v>742</v>
      </c>
      <c r="S1839" t="s">
        <v>742</v>
      </c>
      <c r="T1839" t="s">
        <v>742</v>
      </c>
      <c r="U1839" t="s">
        <v>742</v>
      </c>
      <c r="V1839" t="s">
        <v>577</v>
      </c>
      <c r="W1839" t="s">
        <v>577</v>
      </c>
      <c r="X1839" t="s">
        <v>577</v>
      </c>
      <c r="Y1839" t="s">
        <v>578</v>
      </c>
      <c r="Z1839" t="s">
        <v>814</v>
      </c>
      <c r="AA1839" t="s">
        <v>990</v>
      </c>
      <c r="AB1839" t="s">
        <v>814</v>
      </c>
      <c r="AC1839" t="s">
        <v>646</v>
      </c>
      <c r="AD1839">
        <v>2.0</v>
      </c>
      <c r="AE1839">
        <v>4.34E-4</v>
      </c>
    </row>
    <row r="1840">
      <c r="A1840" s="106"/>
      <c r="B1840" s="139"/>
      <c r="C1840" s="106"/>
      <c r="D1840" s="106"/>
      <c r="E1840" s="106"/>
      <c r="F1840">
        <v>2.0</v>
      </c>
      <c r="G1840">
        <v>4.34E-4</v>
      </c>
      <c r="I1840" t="s">
        <v>585</v>
      </c>
      <c r="J1840" t="s">
        <v>640</v>
      </c>
      <c r="K1840" t="s">
        <v>586</v>
      </c>
      <c r="L1840" t="s">
        <v>558</v>
      </c>
      <c r="M1840" t="s">
        <v>590</v>
      </c>
      <c r="N1840" t="s">
        <v>742</v>
      </c>
      <c r="O1840" t="s">
        <v>629</v>
      </c>
      <c r="P1840" t="s">
        <v>972</v>
      </c>
      <c r="Q1840">
        <v>2.0</v>
      </c>
      <c r="R1840">
        <v>4.34E-4</v>
      </c>
    </row>
    <row r="1841">
      <c r="A1841" s="106"/>
      <c r="B1841" s="139"/>
      <c r="C1841" s="106"/>
      <c r="D1841" s="106"/>
      <c r="E1841" s="106"/>
      <c r="F1841">
        <v>2.0</v>
      </c>
      <c r="G1841">
        <v>4.34E-4</v>
      </c>
      <c r="I1841" t="s">
        <v>585</v>
      </c>
      <c r="J1841" t="s">
        <v>640</v>
      </c>
      <c r="K1841" t="s">
        <v>586</v>
      </c>
      <c r="L1841" t="s">
        <v>558</v>
      </c>
      <c r="M1841" t="s">
        <v>590</v>
      </c>
      <c r="N1841" t="s">
        <v>742</v>
      </c>
      <c r="O1841" t="s">
        <v>742</v>
      </c>
      <c r="P1841" t="s">
        <v>703</v>
      </c>
      <c r="Q1841">
        <v>2.0</v>
      </c>
      <c r="R1841">
        <v>4.34E-4</v>
      </c>
    </row>
    <row r="1842">
      <c r="A1842" s="106"/>
      <c r="B1842" s="139"/>
      <c r="C1842" s="106"/>
      <c r="D1842" s="106"/>
      <c r="E1842" s="106"/>
      <c r="F1842">
        <v>2.0</v>
      </c>
      <c r="G1842">
        <v>4.34E-4</v>
      </c>
      <c r="I1842" t="s">
        <v>585</v>
      </c>
      <c r="J1842" t="s">
        <v>640</v>
      </c>
      <c r="K1842" t="s">
        <v>586</v>
      </c>
      <c r="L1842" t="s">
        <v>558</v>
      </c>
      <c r="M1842" t="s">
        <v>590</v>
      </c>
      <c r="N1842" t="s">
        <v>742</v>
      </c>
      <c r="O1842" t="s">
        <v>742</v>
      </c>
      <c r="P1842" t="s">
        <v>602</v>
      </c>
      <c r="Q1842" t="s">
        <v>602</v>
      </c>
      <c r="R1842">
        <v>2.0</v>
      </c>
      <c r="S1842">
        <v>4.34E-4</v>
      </c>
    </row>
    <row r="1843">
      <c r="A1843" s="106"/>
      <c r="B1843" s="139"/>
      <c r="C1843" s="106"/>
      <c r="D1843" s="106"/>
      <c r="E1843" s="106"/>
      <c r="F1843">
        <v>2.0</v>
      </c>
      <c r="G1843">
        <v>4.34E-4</v>
      </c>
      <c r="I1843" t="s">
        <v>585</v>
      </c>
      <c r="J1843" t="s">
        <v>640</v>
      </c>
      <c r="K1843" t="s">
        <v>586</v>
      </c>
      <c r="L1843" t="s">
        <v>558</v>
      </c>
      <c r="M1843" t="s">
        <v>590</v>
      </c>
      <c r="N1843" t="s">
        <v>742</v>
      </c>
      <c r="O1843" t="s">
        <v>742</v>
      </c>
      <c r="P1843" t="s">
        <v>629</v>
      </c>
      <c r="Q1843" t="s">
        <v>814</v>
      </c>
      <c r="R1843" t="s">
        <v>607</v>
      </c>
      <c r="S1843" t="s">
        <v>742</v>
      </c>
      <c r="T1843" t="s">
        <v>646</v>
      </c>
      <c r="U1843">
        <v>2.0</v>
      </c>
      <c r="V1843">
        <v>4.34E-4</v>
      </c>
    </row>
    <row r="1844">
      <c r="A1844" s="106"/>
      <c r="B1844" s="139"/>
      <c r="C1844" s="106"/>
      <c r="D1844" s="106"/>
      <c r="E1844" s="106"/>
      <c r="F1844">
        <v>2.0</v>
      </c>
      <c r="G1844">
        <v>4.34E-4</v>
      </c>
      <c r="I1844" t="s">
        <v>585</v>
      </c>
      <c r="J1844" t="s">
        <v>640</v>
      </c>
      <c r="K1844" t="s">
        <v>586</v>
      </c>
      <c r="L1844" t="s">
        <v>558</v>
      </c>
      <c r="M1844" t="s">
        <v>590</v>
      </c>
      <c r="N1844" t="s">
        <v>742</v>
      </c>
      <c r="O1844" t="s">
        <v>742</v>
      </c>
      <c r="P1844" t="s">
        <v>629</v>
      </c>
      <c r="Q1844" t="s">
        <v>814</v>
      </c>
      <c r="R1844" t="s">
        <v>607</v>
      </c>
      <c r="S1844" t="s">
        <v>742</v>
      </c>
      <c r="T1844" t="s">
        <v>814</v>
      </c>
      <c r="U1844" t="s">
        <v>646</v>
      </c>
      <c r="V1844">
        <v>2.0</v>
      </c>
      <c r="W1844">
        <v>4.34E-4</v>
      </c>
    </row>
    <row r="1845">
      <c r="A1845" s="106"/>
      <c r="B1845" s="139"/>
      <c r="C1845" s="106"/>
      <c r="D1845" s="106"/>
      <c r="E1845" s="106"/>
      <c r="F1845">
        <v>2.0</v>
      </c>
      <c r="G1845">
        <v>4.34E-4</v>
      </c>
      <c r="I1845" t="s">
        <v>585</v>
      </c>
      <c r="J1845" t="s">
        <v>640</v>
      </c>
      <c r="K1845" t="s">
        <v>586</v>
      </c>
      <c r="L1845" t="s">
        <v>558</v>
      </c>
      <c r="M1845" t="s">
        <v>590</v>
      </c>
      <c r="N1845" t="s">
        <v>742</v>
      </c>
      <c r="O1845" t="s">
        <v>742</v>
      </c>
      <c r="P1845" t="s">
        <v>742</v>
      </c>
      <c r="Q1845" t="s">
        <v>629</v>
      </c>
      <c r="R1845" t="s">
        <v>646</v>
      </c>
      <c r="S1845">
        <v>2.0</v>
      </c>
      <c r="T1845">
        <v>4.34E-4</v>
      </c>
    </row>
    <row r="1846">
      <c r="A1846" s="106"/>
      <c r="B1846" s="139"/>
      <c r="C1846" s="106"/>
      <c r="D1846" s="106"/>
      <c r="E1846" s="106"/>
      <c r="F1846">
        <v>2.0</v>
      </c>
      <c r="G1846">
        <v>4.34E-4</v>
      </c>
      <c r="I1846" t="s">
        <v>585</v>
      </c>
      <c r="J1846" t="s">
        <v>640</v>
      </c>
      <c r="K1846" t="s">
        <v>586</v>
      </c>
      <c r="L1846" t="s">
        <v>558</v>
      </c>
      <c r="M1846" t="s">
        <v>590</v>
      </c>
      <c r="N1846" t="s">
        <v>742</v>
      </c>
      <c r="O1846" t="s">
        <v>742</v>
      </c>
      <c r="P1846" t="s">
        <v>742</v>
      </c>
      <c r="Q1846" t="s">
        <v>742</v>
      </c>
      <c r="R1846" t="s">
        <v>607</v>
      </c>
      <c r="S1846" t="s">
        <v>577</v>
      </c>
      <c r="T1846" t="s">
        <v>607</v>
      </c>
      <c r="U1846" t="s">
        <v>578</v>
      </c>
      <c r="V1846" t="s">
        <v>598</v>
      </c>
      <c r="W1846">
        <v>2.0</v>
      </c>
      <c r="X1846">
        <v>4.34E-4</v>
      </c>
    </row>
    <row r="1847">
      <c r="A1847" s="106"/>
      <c r="B1847" s="139"/>
      <c r="C1847" s="106"/>
      <c r="D1847" s="106"/>
      <c r="E1847" s="106"/>
      <c r="F1847">
        <v>2.0</v>
      </c>
      <c r="G1847">
        <v>4.34E-4</v>
      </c>
      <c r="I1847" t="s">
        <v>585</v>
      </c>
      <c r="J1847" t="s">
        <v>640</v>
      </c>
      <c r="K1847" t="s">
        <v>586</v>
      </c>
      <c r="L1847" t="s">
        <v>558</v>
      </c>
      <c r="M1847" t="s">
        <v>590</v>
      </c>
      <c r="N1847" t="s">
        <v>742</v>
      </c>
      <c r="O1847" t="s">
        <v>742</v>
      </c>
      <c r="P1847" t="s">
        <v>742</v>
      </c>
      <c r="Q1847" t="s">
        <v>742</v>
      </c>
      <c r="R1847" t="s">
        <v>742</v>
      </c>
      <c r="S1847" t="s">
        <v>742</v>
      </c>
      <c r="T1847" t="s">
        <v>742</v>
      </c>
      <c r="U1847" t="s">
        <v>742</v>
      </c>
      <c r="V1847" t="s">
        <v>742</v>
      </c>
      <c r="W1847" t="s">
        <v>578</v>
      </c>
      <c r="X1847" t="s">
        <v>622</v>
      </c>
      <c r="Y1847">
        <v>2.0</v>
      </c>
      <c r="Z1847">
        <v>4.34E-4</v>
      </c>
    </row>
    <row r="1848">
      <c r="A1848" s="106"/>
      <c r="B1848" s="139"/>
      <c r="C1848" s="106"/>
      <c r="D1848" s="106"/>
      <c r="E1848" s="106"/>
      <c r="F1848">
        <v>2.0</v>
      </c>
      <c r="G1848">
        <v>4.34E-4</v>
      </c>
      <c r="I1848" t="s">
        <v>585</v>
      </c>
      <c r="J1848" t="s">
        <v>640</v>
      </c>
      <c r="K1848" t="s">
        <v>586</v>
      </c>
      <c r="L1848" t="s">
        <v>558</v>
      </c>
      <c r="M1848" t="s">
        <v>590</v>
      </c>
      <c r="N1848" t="s">
        <v>646</v>
      </c>
      <c r="O1848" t="s">
        <v>678</v>
      </c>
      <c r="P1848">
        <v>2.0</v>
      </c>
      <c r="Q1848">
        <v>4.34E-4</v>
      </c>
    </row>
    <row r="1849">
      <c r="A1849" s="106"/>
      <c r="B1849" s="139"/>
      <c r="C1849" s="106"/>
      <c r="D1849" s="106"/>
      <c r="E1849" s="106"/>
      <c r="F1849">
        <v>2.0</v>
      </c>
      <c r="G1849">
        <v>4.34E-4</v>
      </c>
      <c r="I1849" t="s">
        <v>585</v>
      </c>
      <c r="J1849" t="s">
        <v>640</v>
      </c>
      <c r="K1849" t="s">
        <v>586</v>
      </c>
      <c r="L1849" t="s">
        <v>558</v>
      </c>
      <c r="M1849" t="s">
        <v>562</v>
      </c>
      <c r="N1849" t="s">
        <v>622</v>
      </c>
      <c r="O1849" t="s">
        <v>578</v>
      </c>
      <c r="P1849" t="s">
        <v>622</v>
      </c>
      <c r="Q1849">
        <v>2.0</v>
      </c>
      <c r="R1849">
        <v>4.34E-4</v>
      </c>
    </row>
    <row r="1850">
      <c r="A1850" s="106"/>
      <c r="B1850" s="139"/>
      <c r="C1850" s="106"/>
      <c r="D1850" s="106"/>
      <c r="E1850" s="106"/>
      <c r="F1850">
        <v>2.0</v>
      </c>
      <c r="G1850">
        <v>4.34E-4</v>
      </c>
      <c r="I1850" t="s">
        <v>585</v>
      </c>
      <c r="J1850" t="s">
        <v>640</v>
      </c>
      <c r="K1850" t="s">
        <v>586</v>
      </c>
      <c r="L1850" t="s">
        <v>558</v>
      </c>
      <c r="M1850" t="s">
        <v>562</v>
      </c>
      <c r="N1850" t="s">
        <v>622</v>
      </c>
      <c r="O1850" t="s">
        <v>742</v>
      </c>
      <c r="P1850" t="s">
        <v>742</v>
      </c>
      <c r="Q1850" t="s">
        <v>590</v>
      </c>
      <c r="R1850" t="s">
        <v>814</v>
      </c>
      <c r="S1850" t="s">
        <v>646</v>
      </c>
      <c r="T1850">
        <v>2.0</v>
      </c>
      <c r="U1850">
        <v>4.34E-4</v>
      </c>
    </row>
    <row r="1851">
      <c r="A1851" s="106"/>
      <c r="B1851" s="139"/>
      <c r="C1851" s="106"/>
      <c r="D1851" s="106"/>
      <c r="E1851" s="106"/>
      <c r="F1851">
        <v>2.0</v>
      </c>
      <c r="G1851">
        <v>4.34E-4</v>
      </c>
      <c r="I1851" t="s">
        <v>585</v>
      </c>
      <c r="J1851" t="s">
        <v>640</v>
      </c>
      <c r="K1851" t="s">
        <v>558</v>
      </c>
      <c r="L1851" t="s">
        <v>602</v>
      </c>
      <c r="M1851" t="s">
        <v>602</v>
      </c>
      <c r="N1851">
        <v>2.0</v>
      </c>
      <c r="O1851">
        <v>4.34E-4</v>
      </c>
    </row>
    <row r="1852">
      <c r="A1852" s="106"/>
      <c r="B1852" s="139"/>
      <c r="C1852" s="106"/>
      <c r="D1852" s="106"/>
      <c r="E1852" s="106"/>
      <c r="F1852">
        <v>2.0</v>
      </c>
      <c r="G1852">
        <v>4.34E-4</v>
      </c>
      <c r="I1852" t="s">
        <v>585</v>
      </c>
      <c r="J1852" t="s">
        <v>640</v>
      </c>
      <c r="K1852" t="s">
        <v>576</v>
      </c>
      <c r="L1852" t="s">
        <v>1268</v>
      </c>
      <c r="M1852" t="s">
        <v>1265</v>
      </c>
      <c r="N1852">
        <v>2.0</v>
      </c>
      <c r="O1852">
        <v>4.34E-4</v>
      </c>
    </row>
    <row r="1853">
      <c r="A1853" s="106"/>
      <c r="B1853" s="139"/>
      <c r="C1853" s="106"/>
      <c r="D1853" s="106"/>
      <c r="E1853" s="106"/>
      <c r="F1853">
        <v>2.0</v>
      </c>
      <c r="G1853">
        <v>4.34E-4</v>
      </c>
      <c r="I1853" t="s">
        <v>585</v>
      </c>
      <c r="J1853" t="s">
        <v>640</v>
      </c>
      <c r="K1853" t="s">
        <v>576</v>
      </c>
      <c r="L1853" t="s">
        <v>578</v>
      </c>
      <c r="M1853" t="s">
        <v>598</v>
      </c>
      <c r="N1853">
        <v>2.0</v>
      </c>
      <c r="O1853">
        <v>4.34E-4</v>
      </c>
    </row>
    <row r="1854">
      <c r="A1854" s="106"/>
      <c r="B1854" s="139"/>
      <c r="C1854" s="106"/>
      <c r="D1854" s="106"/>
      <c r="E1854" s="106"/>
      <c r="F1854">
        <v>2.0</v>
      </c>
      <c r="G1854">
        <v>4.34E-4</v>
      </c>
      <c r="I1854" t="s">
        <v>585</v>
      </c>
      <c r="J1854" t="s">
        <v>640</v>
      </c>
      <c r="K1854" t="s">
        <v>576</v>
      </c>
      <c r="L1854" t="s">
        <v>577</v>
      </c>
      <c r="M1854" t="s">
        <v>577</v>
      </c>
      <c r="N1854" t="s">
        <v>742</v>
      </c>
      <c r="O1854" t="s">
        <v>629</v>
      </c>
      <c r="P1854" t="s">
        <v>598</v>
      </c>
      <c r="Q1854">
        <v>2.0</v>
      </c>
      <c r="R1854">
        <v>4.34E-4</v>
      </c>
    </row>
    <row r="1855">
      <c r="A1855" s="106"/>
      <c r="B1855" s="139"/>
      <c r="C1855" s="106"/>
      <c r="D1855" s="106"/>
      <c r="E1855" s="106"/>
      <c r="F1855">
        <v>2.0</v>
      </c>
      <c r="G1855">
        <v>4.34E-4</v>
      </c>
      <c r="I1855" t="s">
        <v>585</v>
      </c>
      <c r="J1855" t="s">
        <v>640</v>
      </c>
      <c r="K1855" t="s">
        <v>576</v>
      </c>
      <c r="L1855" t="s">
        <v>1270</v>
      </c>
      <c r="M1855">
        <v>2.0</v>
      </c>
      <c r="N1855">
        <v>4.34E-4</v>
      </c>
    </row>
    <row r="1856">
      <c r="A1856" s="106"/>
      <c r="B1856" s="139"/>
      <c r="C1856" s="106"/>
      <c r="D1856" s="106"/>
      <c r="E1856" s="106"/>
      <c r="F1856">
        <v>2.0</v>
      </c>
      <c r="G1856">
        <v>4.34E-4</v>
      </c>
      <c r="I1856" t="s">
        <v>585</v>
      </c>
      <c r="J1856" t="s">
        <v>640</v>
      </c>
      <c r="K1856" t="s">
        <v>576</v>
      </c>
      <c r="L1856" t="s">
        <v>607</v>
      </c>
      <c r="M1856" t="s">
        <v>578</v>
      </c>
      <c r="N1856" t="s">
        <v>646</v>
      </c>
      <c r="O1856">
        <v>2.0</v>
      </c>
      <c r="P1856">
        <v>4.34E-4</v>
      </c>
    </row>
    <row r="1857">
      <c r="A1857" s="106"/>
      <c r="B1857" s="139"/>
      <c r="C1857" s="106"/>
      <c r="D1857" s="106"/>
      <c r="E1857" s="106"/>
      <c r="F1857">
        <v>2.0</v>
      </c>
      <c r="G1857">
        <v>4.34E-4</v>
      </c>
      <c r="I1857" t="s">
        <v>585</v>
      </c>
      <c r="J1857" t="s">
        <v>640</v>
      </c>
      <c r="K1857" t="s">
        <v>576</v>
      </c>
      <c r="L1857" t="s">
        <v>607</v>
      </c>
      <c r="M1857" t="s">
        <v>577</v>
      </c>
      <c r="N1857" t="s">
        <v>577</v>
      </c>
      <c r="O1857" t="s">
        <v>607</v>
      </c>
      <c r="P1857" t="s">
        <v>577</v>
      </c>
      <c r="Q1857" t="s">
        <v>607</v>
      </c>
      <c r="R1857" t="s">
        <v>577</v>
      </c>
      <c r="S1857" t="s">
        <v>607</v>
      </c>
      <c r="T1857" t="s">
        <v>607</v>
      </c>
      <c r="U1857" t="s">
        <v>577</v>
      </c>
      <c r="V1857" t="s">
        <v>607</v>
      </c>
      <c r="W1857" t="s">
        <v>577</v>
      </c>
      <c r="X1857" t="s">
        <v>607</v>
      </c>
      <c r="Y1857" t="s">
        <v>577</v>
      </c>
      <c r="Z1857" t="s">
        <v>607</v>
      </c>
      <c r="AA1857" t="s">
        <v>578</v>
      </c>
      <c r="AB1857" t="s">
        <v>607</v>
      </c>
      <c r="AC1857" t="s">
        <v>607</v>
      </c>
      <c r="AD1857" t="s">
        <v>607</v>
      </c>
      <c r="AE1857" t="s">
        <v>602</v>
      </c>
      <c r="AF1857">
        <v>2.0</v>
      </c>
      <c r="AG1857">
        <v>4.34E-4</v>
      </c>
    </row>
    <row r="1858">
      <c r="A1858" s="106"/>
      <c r="B1858" s="139"/>
      <c r="C1858" s="106"/>
      <c r="D1858" s="106"/>
      <c r="E1858" s="106"/>
      <c r="F1858">
        <v>2.0</v>
      </c>
      <c r="G1858">
        <v>4.34E-4</v>
      </c>
      <c r="I1858" t="s">
        <v>585</v>
      </c>
      <c r="J1858" t="s">
        <v>640</v>
      </c>
      <c r="K1858" t="s">
        <v>576</v>
      </c>
      <c r="L1858" t="s">
        <v>607</v>
      </c>
      <c r="M1858" t="s">
        <v>607</v>
      </c>
      <c r="N1858" t="s">
        <v>577</v>
      </c>
      <c r="O1858" t="s">
        <v>607</v>
      </c>
      <c r="P1858" t="s">
        <v>577</v>
      </c>
      <c r="Q1858" t="s">
        <v>607</v>
      </c>
      <c r="R1858" t="s">
        <v>577</v>
      </c>
      <c r="S1858" t="s">
        <v>607</v>
      </c>
      <c r="T1858" t="s">
        <v>577</v>
      </c>
      <c r="U1858" t="s">
        <v>607</v>
      </c>
      <c r="V1858" t="s">
        <v>607</v>
      </c>
      <c r="W1858" t="s">
        <v>602</v>
      </c>
      <c r="X1858" t="s">
        <v>646</v>
      </c>
      <c r="Y1858">
        <v>2.0</v>
      </c>
      <c r="Z1858">
        <v>4.34E-4</v>
      </c>
    </row>
    <row r="1859">
      <c r="A1859" s="106"/>
      <c r="B1859" s="139"/>
      <c r="C1859" s="106"/>
      <c r="D1859" s="106"/>
      <c r="E1859" s="106"/>
      <c r="F1859">
        <v>2.0</v>
      </c>
      <c r="G1859">
        <v>4.34E-4</v>
      </c>
      <c r="I1859" t="s">
        <v>585</v>
      </c>
      <c r="J1859" t="s">
        <v>640</v>
      </c>
      <c r="K1859" t="s">
        <v>576</v>
      </c>
      <c r="L1859" t="s">
        <v>742</v>
      </c>
      <c r="M1859" t="s">
        <v>629</v>
      </c>
      <c r="N1859" t="s">
        <v>598</v>
      </c>
      <c r="O1859">
        <v>2.0</v>
      </c>
      <c r="P1859">
        <v>4.34E-4</v>
      </c>
    </row>
    <row r="1860">
      <c r="A1860" s="106"/>
      <c r="B1860" s="139"/>
      <c r="C1860" s="106"/>
      <c r="D1860" s="106"/>
      <c r="E1860" s="106"/>
      <c r="F1860">
        <v>2.0</v>
      </c>
      <c r="G1860">
        <v>4.34E-4</v>
      </c>
      <c r="I1860" t="s">
        <v>585</v>
      </c>
      <c r="J1860" t="s">
        <v>586</v>
      </c>
      <c r="K1860" t="s">
        <v>558</v>
      </c>
      <c r="L1860" t="s">
        <v>575</v>
      </c>
      <c r="M1860" t="s">
        <v>576</v>
      </c>
      <c r="N1860" t="s">
        <v>703</v>
      </c>
      <c r="O1860" t="s">
        <v>675</v>
      </c>
      <c r="P1860">
        <v>2.0</v>
      </c>
      <c r="Q1860">
        <v>4.34E-4</v>
      </c>
    </row>
    <row r="1861">
      <c r="A1861" s="106"/>
      <c r="B1861" s="139"/>
      <c r="C1861" s="106"/>
      <c r="D1861" s="106"/>
      <c r="E1861" s="106"/>
      <c r="F1861">
        <v>2.0</v>
      </c>
      <c r="G1861">
        <v>4.34E-4</v>
      </c>
      <c r="I1861" t="s">
        <v>585</v>
      </c>
      <c r="J1861" t="s">
        <v>586</v>
      </c>
      <c r="K1861" t="s">
        <v>558</v>
      </c>
      <c r="L1861" t="s">
        <v>575</v>
      </c>
      <c r="M1861" t="s">
        <v>576</v>
      </c>
      <c r="N1861" t="s">
        <v>703</v>
      </c>
      <c r="O1861" t="s">
        <v>572</v>
      </c>
      <c r="P1861" t="s">
        <v>602</v>
      </c>
      <c r="Q1861">
        <v>2.0</v>
      </c>
      <c r="R1861">
        <v>4.34E-4</v>
      </c>
    </row>
    <row r="1862">
      <c r="A1862" s="106"/>
      <c r="B1862" s="139"/>
      <c r="C1862" s="106"/>
      <c r="D1862" s="106"/>
      <c r="E1862" s="106"/>
      <c r="F1862">
        <v>2.0</v>
      </c>
      <c r="G1862">
        <v>4.34E-4</v>
      </c>
      <c r="I1862" t="s">
        <v>585</v>
      </c>
      <c r="J1862" t="s">
        <v>586</v>
      </c>
      <c r="K1862" t="s">
        <v>558</v>
      </c>
      <c r="L1862" t="s">
        <v>575</v>
      </c>
      <c r="M1862" t="s">
        <v>576</v>
      </c>
      <c r="N1862" t="s">
        <v>703</v>
      </c>
      <c r="O1862" t="s">
        <v>836</v>
      </c>
      <c r="P1862" t="s">
        <v>598</v>
      </c>
      <c r="Q1862">
        <v>2.0</v>
      </c>
      <c r="R1862">
        <v>4.34E-4</v>
      </c>
    </row>
    <row r="1863">
      <c r="A1863" s="106"/>
      <c r="B1863" s="139"/>
      <c r="C1863" s="106"/>
      <c r="D1863" s="106"/>
      <c r="E1863" s="106"/>
      <c r="F1863">
        <v>2.0</v>
      </c>
      <c r="G1863">
        <v>4.34E-4</v>
      </c>
      <c r="I1863" t="s">
        <v>585</v>
      </c>
      <c r="J1863" t="s">
        <v>586</v>
      </c>
      <c r="K1863" t="s">
        <v>558</v>
      </c>
      <c r="L1863" t="s">
        <v>575</v>
      </c>
      <c r="M1863" t="s">
        <v>576</v>
      </c>
      <c r="N1863" t="s">
        <v>703</v>
      </c>
      <c r="O1863" t="s">
        <v>972</v>
      </c>
      <c r="P1863">
        <v>2.0</v>
      </c>
      <c r="Q1863">
        <v>4.34E-4</v>
      </c>
    </row>
    <row r="1864">
      <c r="A1864" s="106"/>
      <c r="B1864" s="139"/>
      <c r="C1864" s="106"/>
      <c r="D1864" s="106"/>
      <c r="E1864" s="106"/>
      <c r="F1864">
        <v>2.0</v>
      </c>
      <c r="G1864">
        <v>4.34E-4</v>
      </c>
      <c r="I1864" t="s">
        <v>585</v>
      </c>
      <c r="J1864" t="s">
        <v>586</v>
      </c>
      <c r="K1864" t="s">
        <v>558</v>
      </c>
      <c r="L1864" t="s">
        <v>575</v>
      </c>
      <c r="M1864" t="s">
        <v>576</v>
      </c>
      <c r="N1864" t="s">
        <v>577</v>
      </c>
      <c r="O1864" t="s">
        <v>703</v>
      </c>
      <c r="P1864" t="s">
        <v>577</v>
      </c>
      <c r="Q1864" t="s">
        <v>578</v>
      </c>
      <c r="R1864">
        <v>2.0</v>
      </c>
      <c r="S1864">
        <v>4.34E-4</v>
      </c>
    </row>
    <row r="1865">
      <c r="A1865" s="106"/>
      <c r="B1865" s="139"/>
      <c r="C1865" s="106"/>
      <c r="D1865" s="106"/>
      <c r="E1865" s="106"/>
      <c r="F1865">
        <v>2.0</v>
      </c>
      <c r="G1865">
        <v>4.34E-4</v>
      </c>
      <c r="I1865" t="s">
        <v>585</v>
      </c>
      <c r="J1865" t="s">
        <v>586</v>
      </c>
      <c r="K1865" t="s">
        <v>558</v>
      </c>
      <c r="L1865" t="s">
        <v>575</v>
      </c>
      <c r="M1865" t="s">
        <v>576</v>
      </c>
      <c r="N1865" t="s">
        <v>577</v>
      </c>
      <c r="O1865" t="s">
        <v>577</v>
      </c>
      <c r="P1865" t="s">
        <v>577</v>
      </c>
      <c r="Q1865" t="s">
        <v>577</v>
      </c>
      <c r="R1865" t="s">
        <v>577</v>
      </c>
      <c r="S1865" t="s">
        <v>577</v>
      </c>
      <c r="T1865" t="s">
        <v>986</v>
      </c>
      <c r="U1865">
        <v>2.0</v>
      </c>
      <c r="V1865">
        <v>4.34E-4</v>
      </c>
    </row>
    <row r="1866">
      <c r="A1866" s="106"/>
      <c r="B1866" s="139"/>
      <c r="C1866" s="106"/>
      <c r="D1866" s="106"/>
      <c r="E1866" s="106"/>
      <c r="F1866">
        <v>2.0</v>
      </c>
      <c r="G1866">
        <v>4.34E-4</v>
      </c>
      <c r="I1866" t="s">
        <v>585</v>
      </c>
      <c r="J1866" t="s">
        <v>586</v>
      </c>
      <c r="K1866" t="s">
        <v>558</v>
      </c>
      <c r="L1866" t="s">
        <v>575</v>
      </c>
      <c r="M1866" t="s">
        <v>576</v>
      </c>
      <c r="N1866" t="s">
        <v>577</v>
      </c>
      <c r="O1866" t="s">
        <v>577</v>
      </c>
      <c r="P1866" t="s">
        <v>577</v>
      </c>
      <c r="Q1866" t="s">
        <v>607</v>
      </c>
      <c r="R1866" t="s">
        <v>607</v>
      </c>
      <c r="S1866" t="s">
        <v>742</v>
      </c>
      <c r="T1866" t="s">
        <v>1189</v>
      </c>
      <c r="U1866">
        <v>2.0</v>
      </c>
      <c r="V1866">
        <v>4.34E-4</v>
      </c>
    </row>
    <row r="1867">
      <c r="A1867" s="106"/>
      <c r="B1867" s="139"/>
      <c r="C1867" s="106"/>
      <c r="D1867" s="106"/>
      <c r="E1867" s="106"/>
      <c r="F1867">
        <v>2.0</v>
      </c>
      <c r="G1867">
        <v>4.34E-4</v>
      </c>
      <c r="I1867" t="s">
        <v>585</v>
      </c>
      <c r="J1867" t="s">
        <v>586</v>
      </c>
      <c r="K1867" t="s">
        <v>558</v>
      </c>
      <c r="L1867" t="s">
        <v>575</v>
      </c>
      <c r="M1867" t="s">
        <v>576</v>
      </c>
      <c r="N1867" t="s">
        <v>577</v>
      </c>
      <c r="O1867" t="s">
        <v>577</v>
      </c>
      <c r="P1867" t="s">
        <v>607</v>
      </c>
      <c r="Q1867" t="s">
        <v>577</v>
      </c>
      <c r="R1867" t="s">
        <v>986</v>
      </c>
      <c r="S1867">
        <v>2.0</v>
      </c>
      <c r="T1867">
        <v>4.34E-4</v>
      </c>
    </row>
    <row r="1868">
      <c r="A1868" s="106"/>
      <c r="B1868" s="139"/>
      <c r="C1868" s="106"/>
      <c r="D1868" s="106"/>
      <c r="E1868" s="106"/>
      <c r="F1868">
        <v>2.0</v>
      </c>
      <c r="G1868">
        <v>4.34E-4</v>
      </c>
      <c r="I1868" t="s">
        <v>585</v>
      </c>
      <c r="J1868" t="s">
        <v>586</v>
      </c>
      <c r="K1868" t="s">
        <v>558</v>
      </c>
      <c r="L1868" t="s">
        <v>575</v>
      </c>
      <c r="M1868" t="s">
        <v>576</v>
      </c>
      <c r="N1868" t="s">
        <v>577</v>
      </c>
      <c r="O1868" t="s">
        <v>577</v>
      </c>
      <c r="P1868" t="s">
        <v>607</v>
      </c>
      <c r="Q1868" t="s">
        <v>742</v>
      </c>
      <c r="R1868" t="s">
        <v>1189</v>
      </c>
      <c r="S1868">
        <v>2.0</v>
      </c>
      <c r="T1868">
        <v>4.34E-4</v>
      </c>
    </row>
    <row r="1869">
      <c r="A1869" s="106"/>
      <c r="B1869" s="139"/>
      <c r="C1869" s="106"/>
      <c r="D1869" s="106"/>
      <c r="E1869" s="106"/>
      <c r="F1869">
        <v>2.0</v>
      </c>
      <c r="G1869">
        <v>4.34E-4</v>
      </c>
      <c r="I1869" t="s">
        <v>585</v>
      </c>
      <c r="J1869" t="s">
        <v>586</v>
      </c>
      <c r="K1869" t="s">
        <v>558</v>
      </c>
      <c r="L1869" t="s">
        <v>575</v>
      </c>
      <c r="M1869" t="s">
        <v>576</v>
      </c>
      <c r="N1869" t="s">
        <v>577</v>
      </c>
      <c r="O1869" t="s">
        <v>1112</v>
      </c>
      <c r="P1869">
        <v>2.0</v>
      </c>
      <c r="Q1869">
        <v>4.34E-4</v>
      </c>
    </row>
    <row r="1870">
      <c r="A1870" s="106"/>
      <c r="B1870" s="139"/>
      <c r="C1870" s="106"/>
      <c r="D1870" s="106"/>
      <c r="E1870" s="106"/>
      <c r="F1870">
        <v>2.0</v>
      </c>
      <c r="G1870">
        <v>4.34E-4</v>
      </c>
      <c r="I1870" t="s">
        <v>585</v>
      </c>
      <c r="J1870" t="s">
        <v>586</v>
      </c>
      <c r="K1870" t="s">
        <v>558</v>
      </c>
      <c r="L1870" t="s">
        <v>575</v>
      </c>
      <c r="M1870" t="s">
        <v>576</v>
      </c>
      <c r="N1870" t="s">
        <v>577</v>
      </c>
      <c r="O1870" t="s">
        <v>607</v>
      </c>
      <c r="P1870" t="s">
        <v>986</v>
      </c>
      <c r="Q1870">
        <v>2.0</v>
      </c>
      <c r="R1870">
        <v>4.34E-4</v>
      </c>
    </row>
    <row r="1871">
      <c r="A1871" s="106"/>
      <c r="B1871" s="139"/>
      <c r="C1871" s="106"/>
      <c r="D1871" s="106"/>
      <c r="E1871" s="106"/>
      <c r="F1871">
        <v>2.0</v>
      </c>
      <c r="G1871">
        <v>4.34E-4</v>
      </c>
      <c r="I1871" t="s">
        <v>585</v>
      </c>
      <c r="J1871" t="s">
        <v>586</v>
      </c>
      <c r="K1871" t="s">
        <v>558</v>
      </c>
      <c r="L1871" t="s">
        <v>575</v>
      </c>
      <c r="M1871" t="s">
        <v>576</v>
      </c>
      <c r="N1871" t="s">
        <v>700</v>
      </c>
      <c r="O1871" t="s">
        <v>607</v>
      </c>
      <c r="P1871" t="s">
        <v>607</v>
      </c>
      <c r="Q1871" t="s">
        <v>607</v>
      </c>
      <c r="R1871" t="s">
        <v>607</v>
      </c>
      <c r="S1871" t="s">
        <v>607</v>
      </c>
      <c r="T1871" t="s">
        <v>602</v>
      </c>
      <c r="U1871">
        <v>2.0</v>
      </c>
      <c r="V1871">
        <v>4.34E-4</v>
      </c>
    </row>
    <row r="1872">
      <c r="A1872" s="106"/>
      <c r="B1872" s="139"/>
      <c r="C1872" s="106"/>
      <c r="D1872" s="106"/>
      <c r="E1872" s="106"/>
      <c r="F1872">
        <v>2.0</v>
      </c>
      <c r="G1872">
        <v>4.34E-4</v>
      </c>
      <c r="I1872" t="s">
        <v>585</v>
      </c>
      <c r="J1872" t="s">
        <v>586</v>
      </c>
      <c r="K1872" t="s">
        <v>558</v>
      </c>
      <c r="L1872" t="s">
        <v>575</v>
      </c>
      <c r="M1872" t="s">
        <v>576</v>
      </c>
      <c r="N1872" t="s">
        <v>607</v>
      </c>
      <c r="O1872" t="s">
        <v>577</v>
      </c>
      <c r="P1872" t="s">
        <v>703</v>
      </c>
      <c r="Q1872" t="s">
        <v>953</v>
      </c>
      <c r="R1872">
        <v>2.0</v>
      </c>
      <c r="S1872">
        <v>4.34E-4</v>
      </c>
    </row>
    <row r="1873">
      <c r="A1873" s="106"/>
      <c r="B1873" s="139"/>
      <c r="C1873" s="106"/>
      <c r="D1873" s="106"/>
      <c r="E1873" s="106"/>
      <c r="F1873">
        <v>2.0</v>
      </c>
      <c r="G1873">
        <v>4.34E-4</v>
      </c>
      <c r="I1873" t="s">
        <v>585</v>
      </c>
      <c r="J1873" t="s">
        <v>586</v>
      </c>
      <c r="K1873" t="s">
        <v>558</v>
      </c>
      <c r="L1873" t="s">
        <v>575</v>
      </c>
      <c r="M1873" t="s">
        <v>576</v>
      </c>
      <c r="N1873" t="s">
        <v>1037</v>
      </c>
      <c r="O1873" t="s">
        <v>646</v>
      </c>
      <c r="P1873">
        <v>2.0</v>
      </c>
      <c r="Q1873">
        <v>4.34E-4</v>
      </c>
    </row>
    <row r="1874">
      <c r="A1874" s="106"/>
      <c r="B1874" s="139"/>
      <c r="C1874" s="106"/>
      <c r="D1874" s="106"/>
      <c r="E1874" s="106"/>
      <c r="F1874">
        <v>2.0</v>
      </c>
      <c r="G1874">
        <v>4.34E-4</v>
      </c>
      <c r="I1874" t="s">
        <v>585</v>
      </c>
      <c r="J1874" t="s">
        <v>586</v>
      </c>
      <c r="K1874" t="s">
        <v>558</v>
      </c>
      <c r="L1874" t="s">
        <v>575</v>
      </c>
      <c r="M1874" t="s">
        <v>576</v>
      </c>
      <c r="N1874" t="s">
        <v>742</v>
      </c>
      <c r="O1874" t="s">
        <v>577</v>
      </c>
      <c r="P1874" t="s">
        <v>577</v>
      </c>
      <c r="Q1874" t="s">
        <v>607</v>
      </c>
      <c r="R1874" t="s">
        <v>700</v>
      </c>
      <c r="S1874" t="s">
        <v>598</v>
      </c>
      <c r="T1874">
        <v>2.0</v>
      </c>
      <c r="U1874">
        <v>4.34E-4</v>
      </c>
    </row>
    <row r="1875">
      <c r="A1875" s="106"/>
      <c r="B1875" s="139"/>
      <c r="C1875" s="106"/>
      <c r="D1875" s="106"/>
      <c r="E1875" s="106"/>
      <c r="F1875">
        <v>2.0</v>
      </c>
      <c r="G1875">
        <v>4.34E-4</v>
      </c>
      <c r="I1875" t="s">
        <v>585</v>
      </c>
      <c r="J1875" t="s">
        <v>586</v>
      </c>
      <c r="K1875" t="s">
        <v>558</v>
      </c>
      <c r="L1875" t="s">
        <v>575</v>
      </c>
      <c r="M1875" t="s">
        <v>576</v>
      </c>
      <c r="N1875" t="s">
        <v>742</v>
      </c>
      <c r="O1875" t="s">
        <v>742</v>
      </c>
      <c r="P1875" t="s">
        <v>577</v>
      </c>
      <c r="Q1875" t="s">
        <v>577</v>
      </c>
      <c r="R1875" t="s">
        <v>986</v>
      </c>
      <c r="S1875">
        <v>2.0</v>
      </c>
      <c r="T1875">
        <v>4.34E-4</v>
      </c>
    </row>
    <row r="1876">
      <c r="A1876" s="106"/>
      <c r="B1876" s="139"/>
      <c r="C1876" s="106"/>
      <c r="D1876" s="106"/>
      <c r="E1876" s="106"/>
      <c r="F1876">
        <v>2.0</v>
      </c>
      <c r="G1876">
        <v>4.34E-4</v>
      </c>
      <c r="I1876" t="s">
        <v>585</v>
      </c>
      <c r="J1876" t="s">
        <v>586</v>
      </c>
      <c r="K1876" t="s">
        <v>558</v>
      </c>
      <c r="L1876" t="s">
        <v>590</v>
      </c>
      <c r="M1876" t="s">
        <v>585</v>
      </c>
      <c r="N1876" t="s">
        <v>734</v>
      </c>
      <c r="O1876" t="s">
        <v>814</v>
      </c>
      <c r="P1876" t="s">
        <v>1201</v>
      </c>
      <c r="Q1876">
        <v>2.0</v>
      </c>
      <c r="R1876">
        <v>4.34E-4</v>
      </c>
    </row>
    <row r="1877">
      <c r="A1877" s="106"/>
      <c r="B1877" s="139"/>
      <c r="C1877" s="106"/>
      <c r="D1877" s="106"/>
      <c r="E1877" s="106"/>
      <c r="F1877">
        <v>2.0</v>
      </c>
      <c r="G1877">
        <v>4.34E-4</v>
      </c>
      <c r="I1877" t="s">
        <v>585</v>
      </c>
      <c r="J1877" t="s">
        <v>586</v>
      </c>
      <c r="K1877" t="s">
        <v>558</v>
      </c>
      <c r="L1877" t="s">
        <v>590</v>
      </c>
      <c r="M1877" t="s">
        <v>999</v>
      </c>
      <c r="N1877">
        <v>2.0</v>
      </c>
      <c r="O1877">
        <v>4.34E-4</v>
      </c>
    </row>
    <row r="1878">
      <c r="A1878" s="106"/>
      <c r="B1878" s="139"/>
      <c r="C1878" s="106"/>
      <c r="D1878" s="106"/>
      <c r="E1878" s="106"/>
      <c r="F1878">
        <v>2.0</v>
      </c>
      <c r="G1878">
        <v>4.34E-4</v>
      </c>
      <c r="I1878" t="s">
        <v>585</v>
      </c>
      <c r="J1878" t="s">
        <v>586</v>
      </c>
      <c r="K1878" t="s">
        <v>558</v>
      </c>
      <c r="L1878" t="s">
        <v>590</v>
      </c>
      <c r="M1878" t="s">
        <v>572</v>
      </c>
      <c r="N1878" t="s">
        <v>572</v>
      </c>
      <c r="O1878" t="s">
        <v>572</v>
      </c>
      <c r="P1878" t="s">
        <v>675</v>
      </c>
      <c r="Q1878">
        <v>2.0</v>
      </c>
      <c r="R1878">
        <v>4.34E-4</v>
      </c>
    </row>
    <row r="1879">
      <c r="A1879" s="106"/>
      <c r="B1879" s="139"/>
      <c r="C1879" s="106"/>
      <c r="D1879" s="106"/>
      <c r="E1879" s="106"/>
      <c r="F1879">
        <v>2.0</v>
      </c>
      <c r="G1879">
        <v>4.34E-4</v>
      </c>
      <c r="I1879" t="s">
        <v>585</v>
      </c>
      <c r="J1879" t="s">
        <v>586</v>
      </c>
      <c r="K1879" t="s">
        <v>558</v>
      </c>
      <c r="L1879" t="s">
        <v>590</v>
      </c>
      <c r="M1879" t="s">
        <v>572</v>
      </c>
      <c r="N1879" t="s">
        <v>984</v>
      </c>
      <c r="O1879" t="s">
        <v>572</v>
      </c>
      <c r="P1879" t="s">
        <v>572</v>
      </c>
      <c r="Q1879" t="s">
        <v>572</v>
      </c>
      <c r="R1879" t="s">
        <v>1282</v>
      </c>
      <c r="S1879" t="s">
        <v>1283</v>
      </c>
      <c r="T1879" t="s">
        <v>646</v>
      </c>
      <c r="U1879" t="s">
        <v>572</v>
      </c>
      <c r="V1879" t="s">
        <v>572</v>
      </c>
      <c r="W1879" t="s">
        <v>675</v>
      </c>
      <c r="X1879">
        <v>2.0</v>
      </c>
      <c r="Y1879">
        <v>4.34E-4</v>
      </c>
    </row>
    <row r="1880">
      <c r="A1880" s="106"/>
      <c r="B1880" s="139"/>
      <c r="C1880" s="106"/>
      <c r="D1880" s="106"/>
      <c r="E1880" s="106"/>
      <c r="F1880">
        <v>2.0</v>
      </c>
      <c r="G1880">
        <v>4.34E-4</v>
      </c>
      <c r="I1880" t="s">
        <v>585</v>
      </c>
      <c r="J1880" t="s">
        <v>586</v>
      </c>
      <c r="K1880" t="s">
        <v>558</v>
      </c>
      <c r="L1880" t="s">
        <v>590</v>
      </c>
      <c r="M1880" t="s">
        <v>572</v>
      </c>
      <c r="N1880" t="s">
        <v>984</v>
      </c>
      <c r="O1880" t="s">
        <v>572</v>
      </c>
      <c r="P1880" t="s">
        <v>572</v>
      </c>
      <c r="Q1880" t="s">
        <v>572</v>
      </c>
      <c r="R1880" t="s">
        <v>1282</v>
      </c>
      <c r="S1880" t="s">
        <v>1283</v>
      </c>
      <c r="T1880" t="s">
        <v>646</v>
      </c>
      <c r="U1880" t="s">
        <v>572</v>
      </c>
      <c r="V1880" t="s">
        <v>577</v>
      </c>
      <c r="W1880" t="s">
        <v>577</v>
      </c>
      <c r="X1880" t="s">
        <v>577</v>
      </c>
      <c r="Y1880" t="s">
        <v>577</v>
      </c>
      <c r="Z1880" t="s">
        <v>577</v>
      </c>
      <c r="AA1880" t="s">
        <v>577</v>
      </c>
      <c r="AB1880" t="s">
        <v>572</v>
      </c>
      <c r="AC1880" t="s">
        <v>1093</v>
      </c>
      <c r="AD1880" t="s">
        <v>675</v>
      </c>
      <c r="AE1880">
        <v>2.0</v>
      </c>
      <c r="AF1880">
        <v>4.34E-4</v>
      </c>
    </row>
    <row r="1881">
      <c r="A1881" s="106"/>
      <c r="B1881" s="139"/>
      <c r="C1881" s="106"/>
      <c r="D1881" s="106"/>
      <c r="E1881" s="106"/>
      <c r="F1881">
        <v>2.0</v>
      </c>
      <c r="G1881">
        <v>4.34E-4</v>
      </c>
      <c r="I1881" t="s">
        <v>585</v>
      </c>
      <c r="J1881" t="s">
        <v>586</v>
      </c>
      <c r="K1881" t="s">
        <v>558</v>
      </c>
      <c r="L1881" t="s">
        <v>590</v>
      </c>
      <c r="M1881" t="s">
        <v>572</v>
      </c>
      <c r="N1881" t="s">
        <v>598</v>
      </c>
      <c r="O1881">
        <v>2.0</v>
      </c>
      <c r="P1881">
        <v>4.34E-4</v>
      </c>
    </row>
    <row r="1882">
      <c r="A1882" s="106"/>
      <c r="B1882" s="139"/>
      <c r="C1882" s="106"/>
      <c r="D1882" s="106"/>
      <c r="E1882" s="106"/>
      <c r="F1882">
        <v>2.0</v>
      </c>
      <c r="G1882">
        <v>4.34E-4</v>
      </c>
      <c r="I1882" t="s">
        <v>585</v>
      </c>
      <c r="J1882" t="s">
        <v>586</v>
      </c>
      <c r="K1882" t="s">
        <v>558</v>
      </c>
      <c r="L1882" t="s">
        <v>590</v>
      </c>
      <c r="M1882" t="s">
        <v>562</v>
      </c>
      <c r="N1882" t="s">
        <v>562</v>
      </c>
      <c r="O1882" t="s">
        <v>562</v>
      </c>
      <c r="P1882" t="s">
        <v>844</v>
      </c>
      <c r="Q1882" t="s">
        <v>622</v>
      </c>
      <c r="R1882">
        <v>2.0</v>
      </c>
      <c r="S1882">
        <v>4.34E-4</v>
      </c>
    </row>
    <row r="1883">
      <c r="A1883" s="106"/>
      <c r="B1883" s="139"/>
      <c r="C1883" s="106"/>
      <c r="D1883" s="106"/>
      <c r="E1883" s="106"/>
      <c r="F1883">
        <v>2.0</v>
      </c>
      <c r="G1883">
        <v>4.34E-4</v>
      </c>
      <c r="I1883" t="s">
        <v>585</v>
      </c>
      <c r="J1883" t="s">
        <v>586</v>
      </c>
      <c r="K1883" t="s">
        <v>558</v>
      </c>
      <c r="L1883" t="s">
        <v>590</v>
      </c>
      <c r="M1883" t="s">
        <v>562</v>
      </c>
      <c r="N1883" t="s">
        <v>577</v>
      </c>
      <c r="O1883" t="s">
        <v>577</v>
      </c>
      <c r="P1883" t="s">
        <v>577</v>
      </c>
      <c r="Q1883" t="s">
        <v>577</v>
      </c>
      <c r="R1883" t="s">
        <v>577</v>
      </c>
      <c r="S1883" t="s">
        <v>577</v>
      </c>
      <c r="T1883" t="s">
        <v>577</v>
      </c>
      <c r="U1883" t="s">
        <v>602</v>
      </c>
      <c r="V1883">
        <v>2.0</v>
      </c>
      <c r="W1883">
        <v>4.34E-4</v>
      </c>
    </row>
    <row r="1884">
      <c r="A1884" s="106"/>
      <c r="B1884" s="139"/>
      <c r="C1884" s="106"/>
      <c r="D1884" s="106"/>
      <c r="E1884" s="106"/>
      <c r="F1884">
        <v>2.0</v>
      </c>
      <c r="G1884">
        <v>4.34E-4</v>
      </c>
      <c r="I1884" t="s">
        <v>585</v>
      </c>
      <c r="J1884" t="s">
        <v>586</v>
      </c>
      <c r="K1884" t="s">
        <v>558</v>
      </c>
      <c r="L1884" t="s">
        <v>590</v>
      </c>
      <c r="M1884" t="s">
        <v>562</v>
      </c>
      <c r="N1884" t="s">
        <v>836</v>
      </c>
      <c r="O1884" t="s">
        <v>836</v>
      </c>
      <c r="P1884" t="s">
        <v>562</v>
      </c>
      <c r="Q1884" t="s">
        <v>836</v>
      </c>
      <c r="R1884" t="s">
        <v>562</v>
      </c>
      <c r="S1884" t="s">
        <v>990</v>
      </c>
      <c r="T1884" t="s">
        <v>590</v>
      </c>
      <c r="U1884">
        <v>2.0</v>
      </c>
      <c r="V1884">
        <v>4.34E-4</v>
      </c>
    </row>
    <row r="1885">
      <c r="A1885" s="106"/>
      <c r="B1885" s="139"/>
      <c r="C1885" s="106"/>
      <c r="D1885" s="106"/>
      <c r="E1885" s="106"/>
      <c r="F1885">
        <v>2.0</v>
      </c>
      <c r="G1885">
        <v>4.34E-4</v>
      </c>
      <c r="I1885" t="s">
        <v>585</v>
      </c>
      <c r="J1885" t="s">
        <v>586</v>
      </c>
      <c r="K1885" t="s">
        <v>558</v>
      </c>
      <c r="L1885" t="s">
        <v>590</v>
      </c>
      <c r="M1885" t="s">
        <v>844</v>
      </c>
      <c r="N1885" t="s">
        <v>590</v>
      </c>
      <c r="O1885">
        <v>2.0</v>
      </c>
      <c r="P1885">
        <v>4.34E-4</v>
      </c>
    </row>
    <row r="1886">
      <c r="A1886" s="106"/>
      <c r="B1886" s="139"/>
      <c r="C1886" s="106"/>
      <c r="D1886" s="106"/>
      <c r="E1886" s="106"/>
      <c r="F1886">
        <v>2.0</v>
      </c>
      <c r="G1886">
        <v>4.34E-4</v>
      </c>
      <c r="I1886" t="s">
        <v>585</v>
      </c>
      <c r="J1886" t="s">
        <v>586</v>
      </c>
      <c r="K1886" t="s">
        <v>558</v>
      </c>
      <c r="L1886" t="s">
        <v>590</v>
      </c>
      <c r="M1886" t="s">
        <v>1042</v>
      </c>
      <c r="N1886" t="s">
        <v>1042</v>
      </c>
      <c r="O1886" t="s">
        <v>1042</v>
      </c>
      <c r="P1886" t="s">
        <v>738</v>
      </c>
      <c r="Q1886">
        <v>2.0</v>
      </c>
      <c r="R1886">
        <v>4.34E-4</v>
      </c>
    </row>
    <row r="1887">
      <c r="A1887" s="106"/>
      <c r="B1887" s="139"/>
      <c r="C1887" s="106"/>
      <c r="D1887" s="106"/>
      <c r="E1887" s="106"/>
      <c r="F1887">
        <v>2.0</v>
      </c>
      <c r="G1887">
        <v>4.34E-4</v>
      </c>
      <c r="I1887" t="s">
        <v>585</v>
      </c>
      <c r="J1887" t="s">
        <v>586</v>
      </c>
      <c r="K1887" t="s">
        <v>558</v>
      </c>
      <c r="L1887" t="s">
        <v>590</v>
      </c>
      <c r="M1887" t="s">
        <v>1042</v>
      </c>
      <c r="N1887" t="s">
        <v>1042</v>
      </c>
      <c r="O1887" t="s">
        <v>1042</v>
      </c>
      <c r="P1887" t="s">
        <v>1042</v>
      </c>
      <c r="Q1887" t="s">
        <v>738</v>
      </c>
      <c r="R1887">
        <v>2.0</v>
      </c>
      <c r="S1887">
        <v>4.34E-4</v>
      </c>
    </row>
    <row r="1888">
      <c r="A1888" s="106"/>
      <c r="B1888" s="139"/>
      <c r="C1888" s="106"/>
      <c r="D1888" s="106"/>
      <c r="E1888" s="106"/>
      <c r="F1888">
        <v>2.0</v>
      </c>
      <c r="G1888">
        <v>4.34E-4</v>
      </c>
      <c r="I1888" t="s">
        <v>585</v>
      </c>
      <c r="J1888" t="s">
        <v>586</v>
      </c>
      <c r="K1888" t="s">
        <v>558</v>
      </c>
      <c r="L1888" t="s">
        <v>590</v>
      </c>
      <c r="M1888" t="s">
        <v>1042</v>
      </c>
      <c r="N1888" t="s">
        <v>1042</v>
      </c>
      <c r="O1888" t="s">
        <v>836</v>
      </c>
      <c r="P1888" t="s">
        <v>578</v>
      </c>
      <c r="Q1888">
        <v>2.0</v>
      </c>
      <c r="R1888">
        <v>4.34E-4</v>
      </c>
    </row>
    <row r="1889">
      <c r="A1889" s="106"/>
      <c r="B1889" s="139"/>
      <c r="C1889" s="106"/>
      <c r="D1889" s="106"/>
      <c r="E1889" s="106"/>
      <c r="F1889">
        <v>2.0</v>
      </c>
      <c r="G1889">
        <v>4.34E-4</v>
      </c>
      <c r="I1889" t="s">
        <v>585</v>
      </c>
      <c r="J1889" t="s">
        <v>586</v>
      </c>
      <c r="K1889" t="s">
        <v>558</v>
      </c>
      <c r="L1889" t="s">
        <v>590</v>
      </c>
      <c r="M1889" t="s">
        <v>1042</v>
      </c>
      <c r="N1889" t="s">
        <v>678</v>
      </c>
      <c r="O1889">
        <v>2.0</v>
      </c>
      <c r="P1889">
        <v>4.34E-4</v>
      </c>
    </row>
    <row r="1890">
      <c r="A1890" s="106"/>
      <c r="B1890" s="139"/>
      <c r="C1890" s="106"/>
      <c r="D1890" s="106"/>
      <c r="E1890" s="106"/>
      <c r="F1890">
        <v>2.0</v>
      </c>
      <c r="G1890">
        <v>4.34E-4</v>
      </c>
      <c r="I1890" t="s">
        <v>585</v>
      </c>
      <c r="J1890" t="s">
        <v>586</v>
      </c>
      <c r="K1890" t="s">
        <v>558</v>
      </c>
      <c r="L1890" t="s">
        <v>590</v>
      </c>
      <c r="M1890" t="s">
        <v>577</v>
      </c>
      <c r="N1890" t="s">
        <v>590</v>
      </c>
      <c r="O1890">
        <v>2.0</v>
      </c>
      <c r="P1890">
        <v>4.34E-4</v>
      </c>
    </row>
    <row r="1891">
      <c r="A1891" s="106"/>
      <c r="B1891" s="139"/>
      <c r="C1891" s="106"/>
      <c r="D1891" s="106"/>
      <c r="E1891" s="106"/>
      <c r="F1891">
        <v>2.0</v>
      </c>
      <c r="G1891">
        <v>4.34E-4</v>
      </c>
      <c r="I1891" t="s">
        <v>585</v>
      </c>
      <c r="J1891" t="s">
        <v>586</v>
      </c>
      <c r="K1891" t="s">
        <v>558</v>
      </c>
      <c r="L1891" t="s">
        <v>590</v>
      </c>
      <c r="M1891" t="s">
        <v>577</v>
      </c>
      <c r="N1891" t="s">
        <v>562</v>
      </c>
      <c r="O1891" t="s">
        <v>1036</v>
      </c>
      <c r="P1891" t="s">
        <v>590</v>
      </c>
      <c r="Q1891">
        <v>2.0</v>
      </c>
      <c r="R1891">
        <v>4.34E-4</v>
      </c>
    </row>
    <row r="1892">
      <c r="A1892" s="106"/>
      <c r="B1892" s="139"/>
      <c r="C1892" s="106"/>
      <c r="D1892" s="106"/>
      <c r="E1892" s="106"/>
      <c r="F1892">
        <v>2.0</v>
      </c>
      <c r="G1892">
        <v>4.34E-4</v>
      </c>
      <c r="I1892" t="s">
        <v>585</v>
      </c>
      <c r="J1892" t="s">
        <v>586</v>
      </c>
      <c r="K1892" t="s">
        <v>558</v>
      </c>
      <c r="L1892" t="s">
        <v>590</v>
      </c>
      <c r="M1892" t="s">
        <v>577</v>
      </c>
      <c r="N1892" t="s">
        <v>577</v>
      </c>
      <c r="O1892" t="s">
        <v>577</v>
      </c>
      <c r="P1892" t="s">
        <v>577</v>
      </c>
      <c r="Q1892" t="s">
        <v>577</v>
      </c>
      <c r="R1892" t="s">
        <v>577</v>
      </c>
      <c r="S1892" t="s">
        <v>578</v>
      </c>
      <c r="T1892">
        <v>2.0</v>
      </c>
      <c r="U1892">
        <v>4.34E-4</v>
      </c>
    </row>
    <row r="1893">
      <c r="A1893" s="106"/>
      <c r="B1893" s="139"/>
      <c r="C1893" s="106"/>
      <c r="D1893" s="106"/>
      <c r="E1893" s="106"/>
      <c r="F1893">
        <v>2.0</v>
      </c>
      <c r="G1893">
        <v>4.34E-4</v>
      </c>
      <c r="I1893" t="s">
        <v>585</v>
      </c>
      <c r="J1893" t="s">
        <v>586</v>
      </c>
      <c r="K1893" t="s">
        <v>558</v>
      </c>
      <c r="L1893" t="s">
        <v>590</v>
      </c>
      <c r="M1893" t="s">
        <v>577</v>
      </c>
      <c r="N1893" t="s">
        <v>607</v>
      </c>
      <c r="O1893" t="s">
        <v>577</v>
      </c>
      <c r="P1893" t="s">
        <v>578</v>
      </c>
      <c r="Q1893">
        <v>2.0</v>
      </c>
      <c r="R1893">
        <v>4.34E-4</v>
      </c>
    </row>
    <row r="1894">
      <c r="A1894" s="106"/>
      <c r="B1894" s="139"/>
      <c r="C1894" s="106"/>
      <c r="D1894" s="106"/>
      <c r="E1894" s="106"/>
      <c r="F1894">
        <v>2.0</v>
      </c>
      <c r="G1894">
        <v>4.34E-4</v>
      </c>
      <c r="I1894" t="s">
        <v>585</v>
      </c>
      <c r="J1894" t="s">
        <v>586</v>
      </c>
      <c r="K1894" t="s">
        <v>558</v>
      </c>
      <c r="L1894" t="s">
        <v>590</v>
      </c>
      <c r="M1894" t="s">
        <v>577</v>
      </c>
      <c r="N1894" t="s">
        <v>607</v>
      </c>
      <c r="O1894" t="s">
        <v>577</v>
      </c>
      <c r="P1894" t="s">
        <v>577</v>
      </c>
      <c r="Q1894" t="s">
        <v>577</v>
      </c>
      <c r="R1894" t="s">
        <v>578</v>
      </c>
      <c r="S1894">
        <v>2.0</v>
      </c>
      <c r="T1894">
        <v>4.34E-4</v>
      </c>
    </row>
    <row r="1895">
      <c r="A1895" s="106"/>
      <c r="B1895" s="139"/>
      <c r="C1895" s="106"/>
      <c r="D1895" s="106"/>
      <c r="E1895" s="106"/>
      <c r="F1895">
        <v>2.0</v>
      </c>
      <c r="G1895">
        <v>4.34E-4</v>
      </c>
      <c r="I1895" t="s">
        <v>585</v>
      </c>
      <c r="J1895" t="s">
        <v>586</v>
      </c>
      <c r="K1895" t="s">
        <v>558</v>
      </c>
      <c r="L1895" t="s">
        <v>590</v>
      </c>
      <c r="M1895" t="s">
        <v>577</v>
      </c>
      <c r="N1895" t="s">
        <v>607</v>
      </c>
      <c r="O1895" t="s">
        <v>577</v>
      </c>
      <c r="P1895" t="s">
        <v>602</v>
      </c>
      <c r="Q1895">
        <v>2.0</v>
      </c>
      <c r="R1895">
        <v>4.34E-4</v>
      </c>
    </row>
    <row r="1896">
      <c r="A1896" s="106"/>
      <c r="B1896" s="139"/>
      <c r="C1896" s="106"/>
      <c r="D1896" s="106"/>
      <c r="E1896" s="106"/>
      <c r="F1896">
        <v>2.0</v>
      </c>
      <c r="G1896">
        <v>4.34E-4</v>
      </c>
      <c r="I1896" t="s">
        <v>585</v>
      </c>
      <c r="J1896" t="s">
        <v>586</v>
      </c>
      <c r="K1896" t="s">
        <v>558</v>
      </c>
      <c r="L1896" t="s">
        <v>590</v>
      </c>
      <c r="M1896" t="s">
        <v>577</v>
      </c>
      <c r="N1896" t="s">
        <v>607</v>
      </c>
      <c r="O1896" t="s">
        <v>607</v>
      </c>
      <c r="P1896" t="s">
        <v>577</v>
      </c>
      <c r="Q1896" t="s">
        <v>577</v>
      </c>
      <c r="R1896" t="s">
        <v>577</v>
      </c>
      <c r="S1896" t="s">
        <v>577</v>
      </c>
      <c r="T1896" t="s">
        <v>577</v>
      </c>
      <c r="U1896" t="s">
        <v>607</v>
      </c>
      <c r="V1896" t="s">
        <v>577</v>
      </c>
      <c r="W1896" t="s">
        <v>577</v>
      </c>
      <c r="X1896" t="s">
        <v>577</v>
      </c>
      <c r="Y1896" t="s">
        <v>578</v>
      </c>
      <c r="Z1896">
        <v>2.0</v>
      </c>
      <c r="AA1896">
        <v>4.34E-4</v>
      </c>
    </row>
    <row r="1897">
      <c r="A1897" s="106"/>
      <c r="B1897" s="139"/>
      <c r="C1897" s="106"/>
      <c r="D1897" s="106"/>
      <c r="E1897" s="106"/>
      <c r="F1897">
        <v>2.0</v>
      </c>
      <c r="G1897">
        <v>4.34E-4</v>
      </c>
      <c r="I1897" t="s">
        <v>585</v>
      </c>
      <c r="J1897" t="s">
        <v>586</v>
      </c>
      <c r="K1897" t="s">
        <v>558</v>
      </c>
      <c r="L1897" t="s">
        <v>590</v>
      </c>
      <c r="M1897" t="s">
        <v>577</v>
      </c>
      <c r="N1897" t="s">
        <v>607</v>
      </c>
      <c r="O1897" t="s">
        <v>607</v>
      </c>
      <c r="P1897" t="s">
        <v>602</v>
      </c>
      <c r="Q1897">
        <v>2.0</v>
      </c>
      <c r="R1897">
        <v>4.34E-4</v>
      </c>
    </row>
    <row r="1898">
      <c r="A1898" s="106"/>
      <c r="B1898" s="139"/>
      <c r="C1898" s="106"/>
      <c r="D1898" s="106"/>
      <c r="E1898" s="106"/>
      <c r="F1898">
        <v>2.0</v>
      </c>
      <c r="G1898">
        <v>4.34E-4</v>
      </c>
      <c r="I1898" t="s">
        <v>585</v>
      </c>
      <c r="J1898" t="s">
        <v>586</v>
      </c>
      <c r="K1898" t="s">
        <v>558</v>
      </c>
      <c r="L1898" t="s">
        <v>590</v>
      </c>
      <c r="M1898" t="s">
        <v>577</v>
      </c>
      <c r="N1898" t="s">
        <v>678</v>
      </c>
      <c r="O1898">
        <v>2.0</v>
      </c>
      <c r="P1898">
        <v>4.34E-4</v>
      </c>
    </row>
    <row r="1899">
      <c r="A1899" s="106"/>
      <c r="B1899" s="139"/>
      <c r="C1899" s="106"/>
      <c r="D1899" s="106"/>
      <c r="E1899" s="106"/>
      <c r="F1899">
        <v>2.0</v>
      </c>
      <c r="G1899">
        <v>4.34E-4</v>
      </c>
      <c r="I1899" t="s">
        <v>585</v>
      </c>
      <c r="J1899" t="s">
        <v>586</v>
      </c>
      <c r="K1899" t="s">
        <v>558</v>
      </c>
      <c r="L1899" t="s">
        <v>590</v>
      </c>
      <c r="M1899" t="s">
        <v>1077</v>
      </c>
      <c r="N1899" t="s">
        <v>1077</v>
      </c>
      <c r="O1899" t="s">
        <v>1077</v>
      </c>
      <c r="P1899" t="s">
        <v>1077</v>
      </c>
      <c r="Q1899" t="s">
        <v>1077</v>
      </c>
      <c r="R1899" t="s">
        <v>1077</v>
      </c>
      <c r="S1899" t="s">
        <v>578</v>
      </c>
      <c r="T1899">
        <v>2.0</v>
      </c>
      <c r="U1899">
        <v>4.34E-4</v>
      </c>
    </row>
    <row r="1900">
      <c r="A1900" s="106"/>
      <c r="B1900" s="139"/>
      <c r="C1900" s="106"/>
      <c r="D1900" s="106"/>
      <c r="E1900" s="106"/>
      <c r="F1900">
        <v>2.0</v>
      </c>
      <c r="G1900">
        <v>4.34E-4</v>
      </c>
      <c r="I1900" t="s">
        <v>585</v>
      </c>
      <c r="J1900" t="s">
        <v>586</v>
      </c>
      <c r="K1900" t="s">
        <v>558</v>
      </c>
      <c r="L1900" t="s">
        <v>590</v>
      </c>
      <c r="M1900" t="s">
        <v>607</v>
      </c>
      <c r="N1900" t="s">
        <v>562</v>
      </c>
      <c r="O1900" t="s">
        <v>836</v>
      </c>
      <c r="P1900" t="s">
        <v>590</v>
      </c>
      <c r="Q1900">
        <v>2.0</v>
      </c>
      <c r="R1900">
        <v>4.34E-4</v>
      </c>
    </row>
    <row r="1901">
      <c r="A1901" s="106"/>
      <c r="B1901" s="139"/>
      <c r="C1901" s="106"/>
      <c r="D1901" s="106"/>
      <c r="E1901" s="106"/>
      <c r="F1901">
        <v>2.0</v>
      </c>
      <c r="G1901">
        <v>4.34E-4</v>
      </c>
      <c r="I1901" t="s">
        <v>585</v>
      </c>
      <c r="J1901" t="s">
        <v>586</v>
      </c>
      <c r="K1901" t="s">
        <v>558</v>
      </c>
      <c r="L1901" t="s">
        <v>590</v>
      </c>
      <c r="M1901" t="s">
        <v>607</v>
      </c>
      <c r="N1901" t="s">
        <v>607</v>
      </c>
      <c r="O1901" t="s">
        <v>607</v>
      </c>
      <c r="P1901" t="s">
        <v>607</v>
      </c>
      <c r="Q1901" t="s">
        <v>607</v>
      </c>
      <c r="R1901" t="s">
        <v>607</v>
      </c>
      <c r="S1901" t="s">
        <v>607</v>
      </c>
      <c r="T1901" t="s">
        <v>602</v>
      </c>
      <c r="U1901">
        <v>2.0</v>
      </c>
      <c r="V1901">
        <v>4.34E-4</v>
      </c>
    </row>
    <row r="1902">
      <c r="A1902" s="106"/>
      <c r="B1902" s="139"/>
      <c r="C1902" s="106"/>
      <c r="D1902" s="106"/>
      <c r="E1902" s="106"/>
      <c r="F1902">
        <v>2.0</v>
      </c>
      <c r="G1902">
        <v>4.34E-4</v>
      </c>
      <c r="I1902" t="s">
        <v>585</v>
      </c>
      <c r="J1902" t="s">
        <v>586</v>
      </c>
      <c r="K1902" t="s">
        <v>558</v>
      </c>
      <c r="L1902" t="s">
        <v>590</v>
      </c>
      <c r="M1902" t="s">
        <v>607</v>
      </c>
      <c r="N1902" t="s">
        <v>607</v>
      </c>
      <c r="O1902" t="s">
        <v>607</v>
      </c>
      <c r="P1902" t="s">
        <v>607</v>
      </c>
      <c r="Q1902" t="s">
        <v>607</v>
      </c>
      <c r="R1902" t="s">
        <v>607</v>
      </c>
      <c r="S1902" t="s">
        <v>607</v>
      </c>
      <c r="T1902" t="s">
        <v>607</v>
      </c>
      <c r="U1902" t="s">
        <v>607</v>
      </c>
      <c r="V1902" t="s">
        <v>607</v>
      </c>
      <c r="W1902" t="s">
        <v>607</v>
      </c>
      <c r="X1902" t="s">
        <v>607</v>
      </c>
      <c r="Y1902" t="s">
        <v>607</v>
      </c>
      <c r="Z1902" t="s">
        <v>607</v>
      </c>
      <c r="AA1902" t="s">
        <v>607</v>
      </c>
      <c r="AB1902" t="s">
        <v>607</v>
      </c>
      <c r="AC1902" t="s">
        <v>607</v>
      </c>
      <c r="AD1902" t="s">
        <v>607</v>
      </c>
      <c r="AE1902" t="s">
        <v>607</v>
      </c>
      <c r="AF1902" t="s">
        <v>607</v>
      </c>
      <c r="AG1902" t="s">
        <v>607</v>
      </c>
      <c r="AH1902" t="s">
        <v>607</v>
      </c>
      <c r="AI1902" t="s">
        <v>607</v>
      </c>
      <c r="AJ1902" t="s">
        <v>607</v>
      </c>
      <c r="AK1902" t="s">
        <v>607</v>
      </c>
      <c r="AL1902" t="s">
        <v>607</v>
      </c>
      <c r="AM1902" t="s">
        <v>607</v>
      </c>
      <c r="AN1902" t="s">
        <v>607</v>
      </c>
      <c r="AO1902" t="s">
        <v>607</v>
      </c>
      <c r="AP1902" t="s">
        <v>607</v>
      </c>
      <c r="AQ1902" t="s">
        <v>607</v>
      </c>
      <c r="AR1902" t="s">
        <v>607</v>
      </c>
      <c r="AS1902" t="s">
        <v>607</v>
      </c>
      <c r="AT1902" t="s">
        <v>607</v>
      </c>
      <c r="AU1902" t="s">
        <v>607</v>
      </c>
      <c r="AV1902" t="s">
        <v>607</v>
      </c>
      <c r="AW1902" t="s">
        <v>607</v>
      </c>
      <c r="AX1902" t="s">
        <v>607</v>
      </c>
      <c r="AY1902" t="s">
        <v>607</v>
      </c>
      <c r="AZ1902" t="s">
        <v>607</v>
      </c>
      <c r="BA1902" t="s">
        <v>607</v>
      </c>
      <c r="BB1902" t="s">
        <v>607</v>
      </c>
      <c r="BC1902" t="s">
        <v>607</v>
      </c>
      <c r="BD1902" t="s">
        <v>607</v>
      </c>
      <c r="BE1902" t="s">
        <v>607</v>
      </c>
      <c r="BF1902" t="s">
        <v>607</v>
      </c>
      <c r="BG1902" t="s">
        <v>607</v>
      </c>
      <c r="BH1902" t="s">
        <v>607</v>
      </c>
      <c r="BI1902" t="s">
        <v>607</v>
      </c>
      <c r="BJ1902" t="s">
        <v>607</v>
      </c>
      <c r="BK1902" t="s">
        <v>602</v>
      </c>
      <c r="BL1902">
        <v>2.0</v>
      </c>
      <c r="BM1902">
        <v>4.34E-4</v>
      </c>
    </row>
    <row r="1903">
      <c r="A1903" s="106"/>
      <c r="B1903" s="139"/>
      <c r="C1903" s="106"/>
      <c r="D1903" s="106"/>
      <c r="E1903" s="106"/>
      <c r="F1903">
        <v>2.0</v>
      </c>
      <c r="G1903">
        <v>4.34E-4</v>
      </c>
      <c r="I1903" t="s">
        <v>585</v>
      </c>
      <c r="J1903" t="s">
        <v>586</v>
      </c>
      <c r="K1903" t="s">
        <v>558</v>
      </c>
      <c r="L1903" t="s">
        <v>590</v>
      </c>
      <c r="M1903" t="s">
        <v>607</v>
      </c>
      <c r="N1903" t="s">
        <v>607</v>
      </c>
      <c r="O1903" t="s">
        <v>607</v>
      </c>
      <c r="P1903" t="s">
        <v>607</v>
      </c>
      <c r="Q1903" t="s">
        <v>607</v>
      </c>
      <c r="R1903" t="s">
        <v>607</v>
      </c>
      <c r="S1903" t="s">
        <v>607</v>
      </c>
      <c r="T1903" t="s">
        <v>607</v>
      </c>
      <c r="U1903" t="s">
        <v>607</v>
      </c>
      <c r="V1903" t="s">
        <v>607</v>
      </c>
      <c r="W1903" t="s">
        <v>607</v>
      </c>
      <c r="X1903" t="s">
        <v>607</v>
      </c>
      <c r="Y1903" t="s">
        <v>607</v>
      </c>
      <c r="Z1903" t="s">
        <v>607</v>
      </c>
      <c r="AA1903" t="s">
        <v>607</v>
      </c>
      <c r="AB1903" t="s">
        <v>607</v>
      </c>
      <c r="AC1903" t="s">
        <v>607</v>
      </c>
      <c r="AD1903" t="s">
        <v>607</v>
      </c>
      <c r="AE1903" t="s">
        <v>607</v>
      </c>
      <c r="AF1903" t="s">
        <v>607</v>
      </c>
      <c r="AG1903" t="s">
        <v>607</v>
      </c>
      <c r="AH1903" t="s">
        <v>607</v>
      </c>
      <c r="AI1903" t="s">
        <v>607</v>
      </c>
      <c r="AJ1903" t="s">
        <v>607</v>
      </c>
      <c r="AK1903" t="s">
        <v>607</v>
      </c>
      <c r="AL1903" t="s">
        <v>607</v>
      </c>
      <c r="AM1903" t="s">
        <v>607</v>
      </c>
      <c r="AN1903" t="s">
        <v>607</v>
      </c>
      <c r="AO1903" t="s">
        <v>607</v>
      </c>
      <c r="AP1903" t="s">
        <v>607</v>
      </c>
      <c r="AQ1903" t="s">
        <v>607</v>
      </c>
      <c r="AR1903" t="s">
        <v>607</v>
      </c>
      <c r="AS1903" t="s">
        <v>607</v>
      </c>
      <c r="AT1903" t="s">
        <v>607</v>
      </c>
      <c r="AU1903" t="s">
        <v>607</v>
      </c>
      <c r="AV1903" t="s">
        <v>607</v>
      </c>
      <c r="AW1903" t="s">
        <v>607</v>
      </c>
      <c r="AX1903" t="s">
        <v>607</v>
      </c>
      <c r="AY1903" t="s">
        <v>607</v>
      </c>
      <c r="AZ1903" t="s">
        <v>607</v>
      </c>
      <c r="BA1903" t="s">
        <v>607</v>
      </c>
      <c r="BB1903" t="s">
        <v>607</v>
      </c>
      <c r="BC1903" t="s">
        <v>607</v>
      </c>
      <c r="BD1903" t="s">
        <v>607</v>
      </c>
      <c r="BE1903" t="s">
        <v>607</v>
      </c>
      <c r="BF1903" t="s">
        <v>607</v>
      </c>
      <c r="BG1903" t="s">
        <v>607</v>
      </c>
      <c r="BH1903" t="s">
        <v>607</v>
      </c>
      <c r="BI1903" t="s">
        <v>607</v>
      </c>
      <c r="BJ1903" t="s">
        <v>607</v>
      </c>
      <c r="BK1903" t="s">
        <v>607</v>
      </c>
      <c r="BL1903" t="s">
        <v>607</v>
      </c>
      <c r="BM1903" t="s">
        <v>607</v>
      </c>
      <c r="BN1903" t="s">
        <v>607</v>
      </c>
      <c r="BO1903" t="s">
        <v>607</v>
      </c>
      <c r="BP1903" t="s">
        <v>607</v>
      </c>
      <c r="BQ1903" t="s">
        <v>607</v>
      </c>
      <c r="BR1903" t="s">
        <v>607</v>
      </c>
      <c r="BS1903" t="s">
        <v>607</v>
      </c>
      <c r="BT1903" t="s">
        <v>607</v>
      </c>
      <c r="BU1903" t="s">
        <v>607</v>
      </c>
      <c r="BV1903" t="s">
        <v>607</v>
      </c>
      <c r="BW1903" t="s">
        <v>607</v>
      </c>
      <c r="BX1903" t="s">
        <v>602</v>
      </c>
      <c r="BY1903">
        <v>2.0</v>
      </c>
      <c r="BZ1903">
        <v>4.34E-4</v>
      </c>
    </row>
    <row r="1904">
      <c r="A1904" s="106"/>
      <c r="B1904" s="139"/>
      <c r="C1904" s="106"/>
      <c r="D1904" s="106"/>
      <c r="E1904" s="106"/>
      <c r="F1904">
        <v>2.0</v>
      </c>
      <c r="G1904">
        <v>4.34E-4</v>
      </c>
      <c r="I1904" t="s">
        <v>585</v>
      </c>
      <c r="J1904" t="s">
        <v>586</v>
      </c>
      <c r="K1904" t="s">
        <v>558</v>
      </c>
      <c r="L1904" t="s">
        <v>590</v>
      </c>
      <c r="M1904" t="s">
        <v>607</v>
      </c>
      <c r="N1904" t="s">
        <v>607</v>
      </c>
      <c r="O1904" t="s">
        <v>607</v>
      </c>
      <c r="P1904" t="s">
        <v>607</v>
      </c>
      <c r="Q1904" t="s">
        <v>607</v>
      </c>
      <c r="R1904" t="s">
        <v>607</v>
      </c>
      <c r="S1904" t="s">
        <v>607</v>
      </c>
      <c r="T1904" t="s">
        <v>607</v>
      </c>
      <c r="U1904" t="s">
        <v>607</v>
      </c>
      <c r="V1904" t="s">
        <v>607</v>
      </c>
      <c r="W1904" t="s">
        <v>607</v>
      </c>
      <c r="X1904" t="s">
        <v>607</v>
      </c>
      <c r="Y1904" t="s">
        <v>607</v>
      </c>
      <c r="Z1904" t="s">
        <v>607</v>
      </c>
      <c r="AA1904" t="s">
        <v>607</v>
      </c>
      <c r="AB1904" t="s">
        <v>607</v>
      </c>
      <c r="AC1904" t="s">
        <v>607</v>
      </c>
      <c r="AD1904" t="s">
        <v>607</v>
      </c>
      <c r="AE1904" t="s">
        <v>607</v>
      </c>
      <c r="AF1904" t="s">
        <v>607</v>
      </c>
      <c r="AG1904" t="s">
        <v>607</v>
      </c>
      <c r="AH1904" t="s">
        <v>607</v>
      </c>
      <c r="AI1904" t="s">
        <v>607</v>
      </c>
      <c r="AJ1904" t="s">
        <v>607</v>
      </c>
      <c r="AK1904" t="s">
        <v>607</v>
      </c>
      <c r="AL1904" t="s">
        <v>607</v>
      </c>
      <c r="AM1904" t="s">
        <v>607</v>
      </c>
      <c r="AN1904" t="s">
        <v>607</v>
      </c>
      <c r="AO1904" t="s">
        <v>607</v>
      </c>
      <c r="AP1904" t="s">
        <v>607</v>
      </c>
      <c r="AQ1904" t="s">
        <v>607</v>
      </c>
      <c r="AR1904" t="s">
        <v>607</v>
      </c>
      <c r="AS1904" t="s">
        <v>607</v>
      </c>
      <c r="AT1904" t="s">
        <v>607</v>
      </c>
      <c r="AU1904" t="s">
        <v>607</v>
      </c>
      <c r="AV1904" t="s">
        <v>607</v>
      </c>
      <c r="AW1904" t="s">
        <v>607</v>
      </c>
      <c r="AX1904" t="s">
        <v>607</v>
      </c>
      <c r="AY1904" t="s">
        <v>607</v>
      </c>
      <c r="AZ1904" t="s">
        <v>607</v>
      </c>
      <c r="BA1904" t="s">
        <v>607</v>
      </c>
      <c r="BB1904" t="s">
        <v>607</v>
      </c>
      <c r="BC1904" t="s">
        <v>607</v>
      </c>
      <c r="BD1904" t="s">
        <v>607</v>
      </c>
      <c r="BE1904" t="s">
        <v>607</v>
      </c>
      <c r="BF1904" t="s">
        <v>607</v>
      </c>
      <c r="BG1904" t="s">
        <v>607</v>
      </c>
      <c r="BH1904" t="s">
        <v>607</v>
      </c>
      <c r="BI1904" t="s">
        <v>607</v>
      </c>
      <c r="BJ1904" t="s">
        <v>607</v>
      </c>
      <c r="BK1904" t="s">
        <v>607</v>
      </c>
      <c r="BL1904" t="s">
        <v>607</v>
      </c>
      <c r="BM1904" t="s">
        <v>607</v>
      </c>
      <c r="BN1904" t="s">
        <v>607</v>
      </c>
      <c r="BO1904" t="s">
        <v>607</v>
      </c>
      <c r="BP1904" t="s">
        <v>607</v>
      </c>
      <c r="BQ1904" t="s">
        <v>607</v>
      </c>
      <c r="BR1904" t="s">
        <v>607</v>
      </c>
      <c r="BS1904" t="s">
        <v>607</v>
      </c>
      <c r="BT1904" t="s">
        <v>607</v>
      </c>
      <c r="BU1904" t="s">
        <v>607</v>
      </c>
      <c r="BV1904" t="s">
        <v>607</v>
      </c>
      <c r="BW1904" t="s">
        <v>607</v>
      </c>
      <c r="BX1904" t="s">
        <v>607</v>
      </c>
      <c r="BY1904" t="s">
        <v>607</v>
      </c>
      <c r="BZ1904" t="s">
        <v>607</v>
      </c>
      <c r="CA1904" t="s">
        <v>607</v>
      </c>
      <c r="CB1904" t="s">
        <v>607</v>
      </c>
      <c r="CC1904" t="s">
        <v>607</v>
      </c>
      <c r="CD1904" t="s">
        <v>607</v>
      </c>
      <c r="CE1904" t="s">
        <v>607</v>
      </c>
      <c r="CF1904" t="s">
        <v>607</v>
      </c>
      <c r="CG1904" t="s">
        <v>607</v>
      </c>
      <c r="CH1904" t="s">
        <v>607</v>
      </c>
      <c r="CI1904" t="s">
        <v>607</v>
      </c>
      <c r="CJ1904" t="s">
        <v>602</v>
      </c>
      <c r="CK1904">
        <v>2.0</v>
      </c>
      <c r="CL1904">
        <v>4.34E-4</v>
      </c>
    </row>
    <row r="1905">
      <c r="A1905" s="106"/>
      <c r="B1905" s="139"/>
      <c r="C1905" s="106"/>
      <c r="D1905" s="106"/>
      <c r="E1905" s="106"/>
      <c r="F1905">
        <v>2.0</v>
      </c>
      <c r="G1905">
        <v>4.34E-4</v>
      </c>
      <c r="I1905" t="s">
        <v>585</v>
      </c>
      <c r="J1905" t="s">
        <v>586</v>
      </c>
      <c r="K1905" t="s">
        <v>558</v>
      </c>
      <c r="L1905" t="s">
        <v>590</v>
      </c>
      <c r="M1905" t="s">
        <v>607</v>
      </c>
      <c r="N1905" t="s">
        <v>607</v>
      </c>
      <c r="O1905" t="s">
        <v>607</v>
      </c>
      <c r="P1905" t="s">
        <v>607</v>
      </c>
      <c r="Q1905" t="s">
        <v>607</v>
      </c>
      <c r="R1905" t="s">
        <v>607</v>
      </c>
      <c r="S1905" t="s">
        <v>607</v>
      </c>
      <c r="T1905" t="s">
        <v>607</v>
      </c>
      <c r="U1905" t="s">
        <v>607</v>
      </c>
      <c r="V1905" t="s">
        <v>607</v>
      </c>
      <c r="W1905" t="s">
        <v>607</v>
      </c>
      <c r="X1905" t="s">
        <v>607</v>
      </c>
      <c r="Y1905" t="s">
        <v>607</v>
      </c>
      <c r="Z1905" t="s">
        <v>607</v>
      </c>
      <c r="AA1905" t="s">
        <v>607</v>
      </c>
      <c r="AB1905" t="s">
        <v>607</v>
      </c>
      <c r="AC1905" t="s">
        <v>607</v>
      </c>
      <c r="AD1905" t="s">
        <v>607</v>
      </c>
      <c r="AE1905" t="s">
        <v>607</v>
      </c>
      <c r="AF1905" t="s">
        <v>607</v>
      </c>
      <c r="AG1905" t="s">
        <v>607</v>
      </c>
      <c r="AH1905" t="s">
        <v>607</v>
      </c>
      <c r="AI1905" t="s">
        <v>607</v>
      </c>
      <c r="AJ1905" t="s">
        <v>607</v>
      </c>
      <c r="AK1905" t="s">
        <v>607</v>
      </c>
      <c r="AL1905" t="s">
        <v>607</v>
      </c>
      <c r="AM1905" t="s">
        <v>607</v>
      </c>
      <c r="AN1905" t="s">
        <v>607</v>
      </c>
      <c r="AO1905" t="s">
        <v>607</v>
      </c>
      <c r="AP1905" t="s">
        <v>607</v>
      </c>
      <c r="AQ1905" t="s">
        <v>607</v>
      </c>
      <c r="AR1905" t="s">
        <v>607</v>
      </c>
      <c r="AS1905" t="s">
        <v>607</v>
      </c>
      <c r="AT1905" t="s">
        <v>607</v>
      </c>
      <c r="AU1905" t="s">
        <v>607</v>
      </c>
      <c r="AV1905" t="s">
        <v>607</v>
      </c>
      <c r="AW1905" t="s">
        <v>607</v>
      </c>
      <c r="AX1905" t="s">
        <v>607</v>
      </c>
      <c r="AY1905" t="s">
        <v>607</v>
      </c>
      <c r="AZ1905" t="s">
        <v>607</v>
      </c>
      <c r="BA1905" t="s">
        <v>607</v>
      </c>
      <c r="BB1905" t="s">
        <v>607</v>
      </c>
      <c r="BC1905" t="s">
        <v>607</v>
      </c>
      <c r="BD1905" t="s">
        <v>607</v>
      </c>
      <c r="BE1905" t="s">
        <v>607</v>
      </c>
      <c r="BF1905" t="s">
        <v>607</v>
      </c>
      <c r="BG1905" t="s">
        <v>607</v>
      </c>
      <c r="BH1905" t="s">
        <v>607</v>
      </c>
      <c r="BI1905" t="s">
        <v>607</v>
      </c>
      <c r="BJ1905" t="s">
        <v>607</v>
      </c>
      <c r="BK1905" t="s">
        <v>607</v>
      </c>
      <c r="BL1905" t="s">
        <v>607</v>
      </c>
      <c r="BM1905" t="s">
        <v>607</v>
      </c>
      <c r="BN1905" t="s">
        <v>607</v>
      </c>
      <c r="BO1905" t="s">
        <v>607</v>
      </c>
      <c r="BP1905" t="s">
        <v>607</v>
      </c>
      <c r="BQ1905" t="s">
        <v>607</v>
      </c>
      <c r="BR1905" t="s">
        <v>607</v>
      </c>
      <c r="BS1905" t="s">
        <v>607</v>
      </c>
      <c r="BT1905" t="s">
        <v>607</v>
      </c>
      <c r="BU1905" t="s">
        <v>607</v>
      </c>
      <c r="BV1905" t="s">
        <v>607</v>
      </c>
      <c r="BW1905" t="s">
        <v>607</v>
      </c>
      <c r="BX1905" t="s">
        <v>607</v>
      </c>
      <c r="BY1905" t="s">
        <v>607</v>
      </c>
      <c r="BZ1905" t="s">
        <v>607</v>
      </c>
      <c r="CA1905" t="s">
        <v>607</v>
      </c>
      <c r="CB1905" t="s">
        <v>607</v>
      </c>
      <c r="CC1905" t="s">
        <v>607</v>
      </c>
      <c r="CD1905" t="s">
        <v>607</v>
      </c>
      <c r="CE1905" t="s">
        <v>607</v>
      </c>
      <c r="CF1905" t="s">
        <v>607</v>
      </c>
      <c r="CG1905" t="s">
        <v>607</v>
      </c>
      <c r="CH1905" t="s">
        <v>607</v>
      </c>
      <c r="CI1905" t="s">
        <v>607</v>
      </c>
      <c r="CJ1905" t="s">
        <v>607</v>
      </c>
      <c r="CK1905" t="s">
        <v>607</v>
      </c>
      <c r="CL1905" t="s">
        <v>607</v>
      </c>
      <c r="CM1905" t="s">
        <v>602</v>
      </c>
      <c r="CN1905">
        <v>2.0</v>
      </c>
      <c r="CO1905">
        <v>4.34E-4</v>
      </c>
    </row>
    <row r="1906">
      <c r="A1906" s="106"/>
      <c r="B1906" s="139"/>
      <c r="C1906" s="106"/>
      <c r="D1906" s="106"/>
      <c r="E1906" s="106"/>
      <c r="F1906">
        <v>2.0</v>
      </c>
      <c r="G1906">
        <v>4.34E-4</v>
      </c>
      <c r="I1906" t="s">
        <v>585</v>
      </c>
      <c r="J1906" t="s">
        <v>586</v>
      </c>
      <c r="K1906" t="s">
        <v>558</v>
      </c>
      <c r="L1906" t="s">
        <v>590</v>
      </c>
      <c r="M1906" t="s">
        <v>607</v>
      </c>
      <c r="N1906" t="s">
        <v>972</v>
      </c>
      <c r="O1906">
        <v>2.0</v>
      </c>
      <c r="P1906">
        <v>4.34E-4</v>
      </c>
    </row>
    <row r="1907">
      <c r="A1907" s="106"/>
      <c r="B1907" s="139"/>
      <c r="C1907" s="106"/>
      <c r="D1907" s="106"/>
      <c r="E1907" s="106"/>
      <c r="F1907">
        <v>2.0</v>
      </c>
      <c r="G1907">
        <v>4.34E-4</v>
      </c>
      <c r="I1907" t="s">
        <v>585</v>
      </c>
      <c r="J1907" t="s">
        <v>586</v>
      </c>
      <c r="K1907" t="s">
        <v>558</v>
      </c>
      <c r="L1907" t="s">
        <v>590</v>
      </c>
      <c r="M1907" t="s">
        <v>742</v>
      </c>
      <c r="N1907" t="s">
        <v>742</v>
      </c>
      <c r="O1907" t="s">
        <v>598</v>
      </c>
      <c r="P1907">
        <v>2.0</v>
      </c>
      <c r="Q1907">
        <v>4.34E-4</v>
      </c>
    </row>
    <row r="1908">
      <c r="A1908" s="106"/>
      <c r="B1908" s="139"/>
      <c r="C1908" s="106"/>
      <c r="D1908" s="106"/>
      <c r="E1908" s="106"/>
      <c r="F1908">
        <v>2.0</v>
      </c>
      <c r="G1908">
        <v>4.34E-4</v>
      </c>
      <c r="I1908" t="s">
        <v>585</v>
      </c>
      <c r="J1908" t="s">
        <v>586</v>
      </c>
      <c r="K1908" t="s">
        <v>558</v>
      </c>
      <c r="L1908" t="s">
        <v>590</v>
      </c>
      <c r="M1908" t="s">
        <v>1060</v>
      </c>
      <c r="N1908" t="s">
        <v>814</v>
      </c>
      <c r="O1908" t="s">
        <v>814</v>
      </c>
      <c r="P1908" t="s">
        <v>814</v>
      </c>
      <c r="Q1908" t="s">
        <v>646</v>
      </c>
      <c r="R1908">
        <v>2.0</v>
      </c>
      <c r="S1908">
        <v>4.34E-4</v>
      </c>
    </row>
    <row r="1909">
      <c r="A1909" s="106"/>
      <c r="B1909" s="139"/>
      <c r="C1909" s="106"/>
      <c r="D1909" s="106"/>
      <c r="E1909" s="106"/>
      <c r="F1909">
        <v>2.0</v>
      </c>
      <c r="G1909">
        <v>4.34E-4</v>
      </c>
      <c r="I1909" t="s">
        <v>585</v>
      </c>
      <c r="J1909" t="s">
        <v>586</v>
      </c>
      <c r="K1909" t="s">
        <v>558</v>
      </c>
      <c r="L1909" t="s">
        <v>590</v>
      </c>
      <c r="M1909" t="s">
        <v>1036</v>
      </c>
      <c r="N1909" t="s">
        <v>578</v>
      </c>
      <c r="O1909">
        <v>2.0</v>
      </c>
      <c r="P1909">
        <v>4.34E-4</v>
      </c>
    </row>
    <row r="1910">
      <c r="A1910" s="106"/>
      <c r="B1910" s="139"/>
      <c r="C1910" s="106"/>
      <c r="D1910" s="106"/>
      <c r="E1910" s="106"/>
      <c r="F1910">
        <v>2.0</v>
      </c>
      <c r="G1910">
        <v>4.34E-4</v>
      </c>
      <c r="I1910" t="s">
        <v>585</v>
      </c>
      <c r="J1910" t="s">
        <v>586</v>
      </c>
      <c r="K1910" t="s">
        <v>558</v>
      </c>
      <c r="L1910" t="s">
        <v>590</v>
      </c>
      <c r="M1910" t="s">
        <v>1036</v>
      </c>
      <c r="N1910" t="s">
        <v>1036</v>
      </c>
      <c r="O1910" t="s">
        <v>1036</v>
      </c>
      <c r="P1910" t="s">
        <v>1036</v>
      </c>
      <c r="Q1910" t="s">
        <v>774</v>
      </c>
      <c r="R1910">
        <v>2.0</v>
      </c>
      <c r="S1910">
        <v>4.34E-4</v>
      </c>
    </row>
    <row r="1911">
      <c r="A1911" s="106"/>
      <c r="B1911" s="139"/>
      <c r="C1911" s="106"/>
      <c r="D1911" s="106"/>
      <c r="E1911" s="106"/>
      <c r="F1911">
        <v>2.0</v>
      </c>
      <c r="G1911">
        <v>4.34E-4</v>
      </c>
      <c r="I1911" t="s">
        <v>585</v>
      </c>
      <c r="J1911" t="s">
        <v>586</v>
      </c>
      <c r="K1911" t="s">
        <v>558</v>
      </c>
      <c r="L1911" t="s">
        <v>590</v>
      </c>
      <c r="M1911" t="s">
        <v>1036</v>
      </c>
      <c r="N1911" t="s">
        <v>1208</v>
      </c>
      <c r="O1911" t="s">
        <v>678</v>
      </c>
      <c r="P1911">
        <v>2.0</v>
      </c>
      <c r="Q1911">
        <v>4.34E-4</v>
      </c>
    </row>
    <row r="1912">
      <c r="A1912" s="106"/>
      <c r="B1912" s="139"/>
      <c r="C1912" s="106"/>
      <c r="D1912" s="106"/>
      <c r="E1912" s="106"/>
      <c r="F1912">
        <v>2.0</v>
      </c>
      <c r="G1912">
        <v>4.34E-4</v>
      </c>
      <c r="I1912" t="s">
        <v>585</v>
      </c>
      <c r="J1912" t="s">
        <v>586</v>
      </c>
      <c r="K1912" t="s">
        <v>558</v>
      </c>
      <c r="L1912" t="s">
        <v>590</v>
      </c>
      <c r="M1912" t="s">
        <v>1036</v>
      </c>
      <c r="N1912" t="s">
        <v>1093</v>
      </c>
      <c r="O1912" t="s">
        <v>972</v>
      </c>
      <c r="P1912">
        <v>2.0</v>
      </c>
      <c r="Q1912">
        <v>4.34E-4</v>
      </c>
    </row>
    <row r="1913">
      <c r="A1913" s="106"/>
      <c r="B1913" s="139"/>
      <c r="C1913" s="106"/>
      <c r="D1913" s="106"/>
      <c r="E1913" s="106"/>
      <c r="F1913">
        <v>2.0</v>
      </c>
      <c r="G1913">
        <v>4.34E-4</v>
      </c>
      <c r="I1913" t="s">
        <v>585</v>
      </c>
      <c r="J1913" t="s">
        <v>586</v>
      </c>
      <c r="K1913" t="s">
        <v>558</v>
      </c>
      <c r="L1913" t="s">
        <v>590</v>
      </c>
      <c r="M1913" t="s">
        <v>984</v>
      </c>
      <c r="N1913" t="s">
        <v>577</v>
      </c>
      <c r="O1913" t="s">
        <v>578</v>
      </c>
      <c r="P1913">
        <v>2.0</v>
      </c>
      <c r="Q1913">
        <v>4.34E-4</v>
      </c>
    </row>
    <row r="1914">
      <c r="A1914" s="106"/>
      <c r="B1914" s="139"/>
      <c r="C1914" s="106"/>
      <c r="D1914" s="106"/>
      <c r="E1914" s="106"/>
      <c r="F1914">
        <v>2.0</v>
      </c>
      <c r="G1914">
        <v>4.34E-4</v>
      </c>
      <c r="I1914" t="s">
        <v>585</v>
      </c>
      <c r="J1914" t="s">
        <v>586</v>
      </c>
      <c r="K1914" t="s">
        <v>558</v>
      </c>
      <c r="L1914" t="s">
        <v>590</v>
      </c>
      <c r="M1914" t="s">
        <v>984</v>
      </c>
      <c r="N1914" t="s">
        <v>602</v>
      </c>
      <c r="O1914">
        <v>2.0</v>
      </c>
      <c r="P1914">
        <v>4.34E-4</v>
      </c>
    </row>
    <row r="1915">
      <c r="A1915" s="106"/>
      <c r="B1915" s="139"/>
      <c r="C1915" s="106"/>
      <c r="D1915" s="106"/>
      <c r="E1915" s="106"/>
      <c r="F1915">
        <v>2.0</v>
      </c>
      <c r="G1915">
        <v>4.34E-4</v>
      </c>
      <c r="I1915" t="s">
        <v>585</v>
      </c>
      <c r="J1915" t="s">
        <v>586</v>
      </c>
      <c r="K1915" t="s">
        <v>558</v>
      </c>
      <c r="L1915" t="s">
        <v>590</v>
      </c>
      <c r="M1915" t="s">
        <v>984</v>
      </c>
      <c r="N1915" t="s">
        <v>607</v>
      </c>
      <c r="O1915" t="s">
        <v>607</v>
      </c>
      <c r="P1915" t="s">
        <v>607</v>
      </c>
      <c r="Q1915" t="s">
        <v>602</v>
      </c>
      <c r="R1915">
        <v>2.0</v>
      </c>
      <c r="S1915">
        <v>4.34E-4</v>
      </c>
    </row>
    <row r="1916">
      <c r="A1916" s="106"/>
      <c r="B1916" s="139"/>
      <c r="C1916" s="106"/>
      <c r="D1916" s="106"/>
      <c r="E1916" s="106"/>
      <c r="F1916">
        <v>2.0</v>
      </c>
      <c r="G1916">
        <v>4.34E-4</v>
      </c>
      <c r="I1916" t="s">
        <v>585</v>
      </c>
      <c r="J1916" t="s">
        <v>586</v>
      </c>
      <c r="K1916" t="s">
        <v>558</v>
      </c>
      <c r="L1916" t="s">
        <v>590</v>
      </c>
      <c r="M1916" t="s">
        <v>984</v>
      </c>
      <c r="N1916" t="s">
        <v>607</v>
      </c>
      <c r="O1916" t="s">
        <v>607</v>
      </c>
      <c r="P1916" t="s">
        <v>607</v>
      </c>
      <c r="Q1916" t="s">
        <v>607</v>
      </c>
      <c r="R1916" t="s">
        <v>602</v>
      </c>
      <c r="S1916">
        <v>2.0</v>
      </c>
      <c r="T1916">
        <v>4.34E-4</v>
      </c>
    </row>
    <row r="1917">
      <c r="A1917" s="106"/>
      <c r="B1917" s="139"/>
      <c r="C1917" s="106"/>
      <c r="D1917" s="106"/>
      <c r="E1917" s="106"/>
      <c r="F1917">
        <v>2.0</v>
      </c>
      <c r="G1917">
        <v>4.34E-4</v>
      </c>
      <c r="I1917" t="s">
        <v>585</v>
      </c>
      <c r="J1917" t="s">
        <v>586</v>
      </c>
      <c r="K1917" t="s">
        <v>558</v>
      </c>
      <c r="L1917" t="s">
        <v>590</v>
      </c>
      <c r="M1917" t="s">
        <v>984</v>
      </c>
      <c r="N1917" t="s">
        <v>984</v>
      </c>
      <c r="O1917" t="s">
        <v>984</v>
      </c>
      <c r="P1917" t="s">
        <v>984</v>
      </c>
      <c r="Q1917" t="s">
        <v>984</v>
      </c>
      <c r="R1917" t="s">
        <v>678</v>
      </c>
      <c r="S1917">
        <v>2.0</v>
      </c>
      <c r="T1917">
        <v>4.34E-4</v>
      </c>
    </row>
    <row r="1918">
      <c r="A1918" s="106"/>
      <c r="B1918" s="139"/>
      <c r="C1918" s="106"/>
      <c r="D1918" s="106"/>
      <c r="E1918" s="106"/>
      <c r="F1918">
        <v>2.0</v>
      </c>
      <c r="G1918">
        <v>4.34E-4</v>
      </c>
      <c r="I1918" t="s">
        <v>585</v>
      </c>
      <c r="J1918" t="s">
        <v>586</v>
      </c>
      <c r="K1918" t="s">
        <v>558</v>
      </c>
      <c r="L1918" t="s">
        <v>590</v>
      </c>
      <c r="M1918" t="s">
        <v>984</v>
      </c>
      <c r="N1918" t="s">
        <v>1208</v>
      </c>
      <c r="O1918" t="s">
        <v>598</v>
      </c>
      <c r="P1918">
        <v>2.0</v>
      </c>
      <c r="Q1918">
        <v>4.34E-4</v>
      </c>
    </row>
    <row r="1919">
      <c r="A1919" s="106"/>
      <c r="B1919" s="139"/>
      <c r="C1919" s="106"/>
      <c r="D1919" s="106"/>
      <c r="E1919" s="106"/>
      <c r="F1919">
        <v>2.0</v>
      </c>
      <c r="G1919">
        <v>4.34E-4</v>
      </c>
      <c r="I1919" t="s">
        <v>585</v>
      </c>
      <c r="J1919" t="s">
        <v>586</v>
      </c>
      <c r="K1919" t="s">
        <v>558</v>
      </c>
      <c r="L1919" t="s">
        <v>590</v>
      </c>
      <c r="M1919" t="s">
        <v>984</v>
      </c>
      <c r="N1919" t="s">
        <v>836</v>
      </c>
      <c r="O1919" t="s">
        <v>598</v>
      </c>
      <c r="P1919">
        <v>2.0</v>
      </c>
      <c r="Q1919">
        <v>4.34E-4</v>
      </c>
    </row>
    <row r="1920">
      <c r="A1920" s="106"/>
      <c r="B1920" s="139"/>
      <c r="C1920" s="106"/>
      <c r="D1920" s="106"/>
      <c r="E1920" s="106"/>
      <c r="F1920">
        <v>2.0</v>
      </c>
      <c r="G1920">
        <v>4.34E-4</v>
      </c>
      <c r="I1920" t="s">
        <v>585</v>
      </c>
      <c r="J1920" t="s">
        <v>586</v>
      </c>
      <c r="K1920" t="s">
        <v>558</v>
      </c>
      <c r="L1920" t="s">
        <v>590</v>
      </c>
      <c r="M1920" t="s">
        <v>984</v>
      </c>
      <c r="N1920" t="s">
        <v>1278</v>
      </c>
      <c r="O1920">
        <v>2.0</v>
      </c>
      <c r="P1920">
        <v>4.34E-4</v>
      </c>
    </row>
    <row r="1921">
      <c r="A1921" s="106"/>
      <c r="B1921" s="139"/>
      <c r="C1921" s="106"/>
      <c r="D1921" s="106"/>
      <c r="E1921" s="106"/>
      <c r="F1921">
        <v>2.0</v>
      </c>
      <c r="G1921">
        <v>4.34E-4</v>
      </c>
      <c r="I1921" t="s">
        <v>585</v>
      </c>
      <c r="J1921" t="s">
        <v>586</v>
      </c>
      <c r="K1921" t="s">
        <v>558</v>
      </c>
      <c r="L1921" t="s">
        <v>590</v>
      </c>
      <c r="M1921" t="s">
        <v>1208</v>
      </c>
      <c r="N1921" t="s">
        <v>678</v>
      </c>
      <c r="O1921">
        <v>2.0</v>
      </c>
      <c r="P1921">
        <v>4.34E-4</v>
      </c>
    </row>
    <row r="1922">
      <c r="A1922" s="106"/>
      <c r="B1922" s="139"/>
      <c r="C1922" s="106"/>
      <c r="D1922" s="106"/>
      <c r="E1922" s="106"/>
      <c r="F1922">
        <v>2.0</v>
      </c>
      <c r="G1922">
        <v>4.34E-4</v>
      </c>
      <c r="I1922" t="s">
        <v>585</v>
      </c>
      <c r="J1922" t="s">
        <v>586</v>
      </c>
      <c r="K1922" t="s">
        <v>558</v>
      </c>
      <c r="L1922" t="s">
        <v>590</v>
      </c>
      <c r="M1922" t="s">
        <v>1208</v>
      </c>
      <c r="N1922" t="s">
        <v>1208</v>
      </c>
      <c r="O1922" t="s">
        <v>678</v>
      </c>
      <c r="P1922">
        <v>2.0</v>
      </c>
      <c r="Q1922">
        <v>4.34E-4</v>
      </c>
    </row>
    <row r="1923">
      <c r="A1923" s="106"/>
      <c r="B1923" s="139"/>
      <c r="C1923" s="106"/>
      <c r="D1923" s="106"/>
      <c r="E1923" s="106"/>
      <c r="F1923">
        <v>2.0</v>
      </c>
      <c r="G1923">
        <v>4.34E-4</v>
      </c>
      <c r="I1923" t="s">
        <v>585</v>
      </c>
      <c r="J1923" t="s">
        <v>586</v>
      </c>
      <c r="K1923" t="s">
        <v>558</v>
      </c>
      <c r="L1923" t="s">
        <v>590</v>
      </c>
      <c r="M1923" t="s">
        <v>1284</v>
      </c>
      <c r="N1923">
        <v>2.0</v>
      </c>
      <c r="O1923">
        <v>4.34E-4</v>
      </c>
    </row>
    <row r="1924">
      <c r="A1924" s="106"/>
      <c r="B1924" s="139"/>
      <c r="C1924" s="106"/>
      <c r="D1924" s="106"/>
      <c r="E1924" s="106"/>
      <c r="F1924">
        <v>2.0</v>
      </c>
      <c r="G1924">
        <v>4.34E-4</v>
      </c>
      <c r="I1924" t="s">
        <v>585</v>
      </c>
      <c r="J1924" t="s">
        <v>586</v>
      </c>
      <c r="K1924" t="s">
        <v>558</v>
      </c>
      <c r="L1924" t="s">
        <v>590</v>
      </c>
      <c r="M1924" t="s">
        <v>1272</v>
      </c>
      <c r="N1924" t="s">
        <v>578</v>
      </c>
      <c r="O1924">
        <v>2.0</v>
      </c>
      <c r="P1924">
        <v>4.34E-4</v>
      </c>
    </row>
    <row r="1925">
      <c r="A1925" s="106"/>
      <c r="B1925" s="139"/>
      <c r="C1925" s="106"/>
      <c r="D1925" s="106"/>
      <c r="E1925" s="106"/>
      <c r="F1925">
        <v>2.0</v>
      </c>
      <c r="G1925">
        <v>4.34E-4</v>
      </c>
      <c r="I1925" t="s">
        <v>585</v>
      </c>
      <c r="J1925" t="s">
        <v>586</v>
      </c>
      <c r="K1925" t="s">
        <v>558</v>
      </c>
      <c r="L1925" t="s">
        <v>590</v>
      </c>
      <c r="M1925" t="s">
        <v>1285</v>
      </c>
      <c r="N1925" t="s">
        <v>1286</v>
      </c>
      <c r="O1925">
        <v>2.0</v>
      </c>
      <c r="P1925">
        <v>4.34E-4</v>
      </c>
    </row>
    <row r="1926">
      <c r="A1926" s="106"/>
      <c r="B1926" s="139"/>
      <c r="C1926" s="106"/>
      <c r="D1926" s="106"/>
      <c r="E1926" s="106"/>
      <c r="F1926">
        <v>2.0</v>
      </c>
      <c r="G1926">
        <v>4.34E-4</v>
      </c>
      <c r="I1926" t="s">
        <v>585</v>
      </c>
      <c r="J1926" t="s">
        <v>586</v>
      </c>
      <c r="K1926" t="s">
        <v>558</v>
      </c>
      <c r="L1926" t="s">
        <v>590</v>
      </c>
      <c r="M1926" t="s">
        <v>990</v>
      </c>
      <c r="N1926" t="s">
        <v>678</v>
      </c>
      <c r="O1926">
        <v>2.0</v>
      </c>
      <c r="P1926">
        <v>4.34E-4</v>
      </c>
    </row>
    <row r="1927">
      <c r="A1927" s="106"/>
      <c r="B1927" s="139"/>
      <c r="C1927" s="106"/>
      <c r="D1927" s="106"/>
      <c r="E1927" s="106"/>
      <c r="F1927">
        <v>2.0</v>
      </c>
      <c r="G1927">
        <v>4.34E-4</v>
      </c>
      <c r="I1927" t="s">
        <v>585</v>
      </c>
      <c r="J1927" t="s">
        <v>586</v>
      </c>
      <c r="K1927" t="s">
        <v>558</v>
      </c>
      <c r="L1927" t="s">
        <v>590</v>
      </c>
      <c r="M1927" t="s">
        <v>990</v>
      </c>
      <c r="N1927" t="s">
        <v>984</v>
      </c>
      <c r="O1927" t="s">
        <v>990</v>
      </c>
      <c r="P1927" t="s">
        <v>678</v>
      </c>
      <c r="Q1927">
        <v>2.0</v>
      </c>
      <c r="R1927">
        <v>4.34E-4</v>
      </c>
    </row>
    <row r="1928">
      <c r="A1928" s="106"/>
      <c r="B1928" s="139"/>
      <c r="C1928" s="106"/>
      <c r="D1928" s="106"/>
      <c r="E1928" s="106"/>
      <c r="F1928">
        <v>2.0</v>
      </c>
      <c r="G1928">
        <v>4.34E-4</v>
      </c>
      <c r="I1928" t="s">
        <v>585</v>
      </c>
      <c r="J1928" t="s">
        <v>586</v>
      </c>
      <c r="K1928" t="s">
        <v>558</v>
      </c>
      <c r="L1928" t="s">
        <v>590</v>
      </c>
      <c r="M1928" t="s">
        <v>990</v>
      </c>
      <c r="N1928" t="s">
        <v>990</v>
      </c>
      <c r="O1928" t="s">
        <v>948</v>
      </c>
      <c r="P1928">
        <v>2.0</v>
      </c>
      <c r="Q1928">
        <v>4.34E-4</v>
      </c>
    </row>
    <row r="1929">
      <c r="A1929" s="106"/>
      <c r="B1929" s="139"/>
      <c r="C1929" s="106"/>
      <c r="D1929" s="106"/>
      <c r="E1929" s="106"/>
      <c r="F1929">
        <v>2.0</v>
      </c>
      <c r="G1929">
        <v>4.34E-4</v>
      </c>
      <c r="I1929" t="s">
        <v>585</v>
      </c>
      <c r="J1929" t="s">
        <v>586</v>
      </c>
      <c r="K1929" t="s">
        <v>558</v>
      </c>
      <c r="L1929" t="s">
        <v>590</v>
      </c>
      <c r="M1929" t="s">
        <v>836</v>
      </c>
      <c r="N1929" t="s">
        <v>602</v>
      </c>
      <c r="O1929">
        <v>2.0</v>
      </c>
      <c r="P1929">
        <v>4.34E-4</v>
      </c>
    </row>
    <row r="1930">
      <c r="A1930" s="106"/>
      <c r="B1930" s="139"/>
      <c r="C1930" s="106"/>
      <c r="D1930" s="106"/>
      <c r="E1930" s="106"/>
      <c r="F1930">
        <v>2.0</v>
      </c>
      <c r="G1930">
        <v>4.34E-4</v>
      </c>
      <c r="I1930" t="s">
        <v>585</v>
      </c>
      <c r="J1930" t="s">
        <v>586</v>
      </c>
      <c r="K1930" t="s">
        <v>558</v>
      </c>
      <c r="L1930" t="s">
        <v>590</v>
      </c>
      <c r="M1930" t="s">
        <v>836</v>
      </c>
      <c r="N1930" t="s">
        <v>607</v>
      </c>
      <c r="O1930" t="s">
        <v>607</v>
      </c>
      <c r="P1930" t="s">
        <v>607</v>
      </c>
      <c r="Q1930" t="s">
        <v>607</v>
      </c>
      <c r="R1930" t="s">
        <v>607</v>
      </c>
      <c r="S1930" t="s">
        <v>602</v>
      </c>
      <c r="T1930">
        <v>2.0</v>
      </c>
      <c r="U1930">
        <v>4.34E-4</v>
      </c>
    </row>
    <row r="1931">
      <c r="A1931" s="106"/>
      <c r="B1931" s="139"/>
      <c r="C1931" s="106"/>
      <c r="D1931" s="106"/>
      <c r="E1931" s="106"/>
      <c r="F1931">
        <v>2.0</v>
      </c>
      <c r="G1931">
        <v>4.34E-4</v>
      </c>
      <c r="I1931" t="s">
        <v>585</v>
      </c>
      <c r="J1931" t="s">
        <v>586</v>
      </c>
      <c r="K1931" t="s">
        <v>558</v>
      </c>
      <c r="L1931" t="s">
        <v>590</v>
      </c>
      <c r="M1931" t="s">
        <v>836</v>
      </c>
      <c r="N1931" t="s">
        <v>990</v>
      </c>
      <c r="O1931" t="s">
        <v>607</v>
      </c>
      <c r="P1931" t="s">
        <v>836</v>
      </c>
      <c r="Q1931" t="s">
        <v>836</v>
      </c>
      <c r="R1931" t="s">
        <v>990</v>
      </c>
      <c r="S1931" t="s">
        <v>836</v>
      </c>
      <c r="T1931" t="s">
        <v>598</v>
      </c>
      <c r="U1931">
        <v>2.0</v>
      </c>
      <c r="V1931">
        <v>4.34E-4</v>
      </c>
    </row>
    <row r="1932">
      <c r="A1932" s="106"/>
      <c r="B1932" s="139"/>
      <c r="C1932" s="106"/>
      <c r="D1932" s="106"/>
      <c r="E1932" s="106"/>
      <c r="F1932">
        <v>2.0</v>
      </c>
      <c r="G1932">
        <v>4.34E-4</v>
      </c>
      <c r="I1932" t="s">
        <v>585</v>
      </c>
      <c r="J1932" t="s">
        <v>586</v>
      </c>
      <c r="K1932" t="s">
        <v>558</v>
      </c>
      <c r="L1932" t="s">
        <v>590</v>
      </c>
      <c r="M1932" t="s">
        <v>836</v>
      </c>
      <c r="N1932" t="s">
        <v>836</v>
      </c>
      <c r="O1932" t="s">
        <v>984</v>
      </c>
      <c r="P1932" t="s">
        <v>836</v>
      </c>
      <c r="Q1932" t="s">
        <v>836</v>
      </c>
      <c r="R1932" t="s">
        <v>836</v>
      </c>
      <c r="S1932" t="s">
        <v>836</v>
      </c>
      <c r="T1932" t="s">
        <v>836</v>
      </c>
      <c r="U1932" t="s">
        <v>836</v>
      </c>
      <c r="V1932" t="s">
        <v>836</v>
      </c>
      <c r="W1932" t="s">
        <v>836</v>
      </c>
      <c r="X1932" t="s">
        <v>836</v>
      </c>
      <c r="Y1932" t="s">
        <v>836</v>
      </c>
      <c r="Z1932" t="s">
        <v>836</v>
      </c>
      <c r="AA1932" t="s">
        <v>598</v>
      </c>
      <c r="AB1932">
        <v>2.0</v>
      </c>
      <c r="AC1932">
        <v>4.34E-4</v>
      </c>
    </row>
    <row r="1933">
      <c r="A1933" s="106"/>
      <c r="B1933" s="139"/>
      <c r="C1933" s="106"/>
      <c r="D1933" s="106"/>
      <c r="E1933" s="106"/>
      <c r="F1933">
        <v>2.0</v>
      </c>
      <c r="G1933">
        <v>4.34E-4</v>
      </c>
      <c r="I1933" t="s">
        <v>585</v>
      </c>
      <c r="J1933" t="s">
        <v>586</v>
      </c>
      <c r="K1933" t="s">
        <v>558</v>
      </c>
      <c r="L1933" t="s">
        <v>590</v>
      </c>
      <c r="M1933" t="s">
        <v>836</v>
      </c>
      <c r="N1933" t="s">
        <v>836</v>
      </c>
      <c r="O1933" t="s">
        <v>836</v>
      </c>
      <c r="P1933" t="s">
        <v>844</v>
      </c>
      <c r="Q1933" t="s">
        <v>622</v>
      </c>
      <c r="R1933">
        <v>2.0</v>
      </c>
      <c r="S1933">
        <v>4.34E-4</v>
      </c>
    </row>
    <row r="1934">
      <c r="A1934" s="106"/>
      <c r="B1934" s="139"/>
      <c r="C1934" s="106"/>
      <c r="D1934" s="106"/>
      <c r="E1934" s="106"/>
      <c r="F1934">
        <v>2.0</v>
      </c>
      <c r="G1934">
        <v>4.34E-4</v>
      </c>
      <c r="I1934" t="s">
        <v>585</v>
      </c>
      <c r="J1934" t="s">
        <v>586</v>
      </c>
      <c r="K1934" t="s">
        <v>558</v>
      </c>
      <c r="L1934" t="s">
        <v>590</v>
      </c>
      <c r="M1934" t="s">
        <v>836</v>
      </c>
      <c r="N1934" t="s">
        <v>836</v>
      </c>
      <c r="O1934" t="s">
        <v>836</v>
      </c>
      <c r="P1934" t="s">
        <v>607</v>
      </c>
      <c r="Q1934" t="s">
        <v>598</v>
      </c>
      <c r="R1934">
        <v>2.0</v>
      </c>
      <c r="S1934">
        <v>4.34E-4</v>
      </c>
    </row>
    <row r="1935">
      <c r="A1935" s="106"/>
      <c r="B1935" s="139"/>
      <c r="C1935" s="106"/>
      <c r="D1935" s="106"/>
      <c r="E1935" s="106"/>
      <c r="F1935">
        <v>2.0</v>
      </c>
      <c r="G1935">
        <v>4.34E-4</v>
      </c>
      <c r="I1935" t="s">
        <v>585</v>
      </c>
      <c r="J1935" t="s">
        <v>586</v>
      </c>
      <c r="K1935" t="s">
        <v>558</v>
      </c>
      <c r="L1935" t="s">
        <v>590</v>
      </c>
      <c r="M1935" t="s">
        <v>836</v>
      </c>
      <c r="N1935" t="s">
        <v>836</v>
      </c>
      <c r="O1935" t="s">
        <v>836</v>
      </c>
      <c r="P1935" t="s">
        <v>836</v>
      </c>
      <c r="Q1935" t="s">
        <v>836</v>
      </c>
      <c r="R1935" t="s">
        <v>836</v>
      </c>
      <c r="S1935" t="s">
        <v>836</v>
      </c>
      <c r="T1935" t="s">
        <v>836</v>
      </c>
      <c r="U1935" t="s">
        <v>836</v>
      </c>
      <c r="V1935" t="s">
        <v>598</v>
      </c>
      <c r="W1935">
        <v>2.0</v>
      </c>
      <c r="X1935">
        <v>4.34E-4</v>
      </c>
    </row>
    <row r="1936">
      <c r="A1936" s="106"/>
      <c r="B1936" s="139"/>
      <c r="C1936" s="106"/>
      <c r="D1936" s="106"/>
      <c r="E1936" s="106"/>
      <c r="F1936">
        <v>2.0</v>
      </c>
      <c r="G1936">
        <v>4.34E-4</v>
      </c>
      <c r="I1936" t="s">
        <v>585</v>
      </c>
      <c r="J1936" t="s">
        <v>586</v>
      </c>
      <c r="K1936" t="s">
        <v>558</v>
      </c>
      <c r="L1936" t="s">
        <v>590</v>
      </c>
      <c r="M1936" t="s">
        <v>814</v>
      </c>
      <c r="N1936" t="s">
        <v>607</v>
      </c>
      <c r="O1936" t="s">
        <v>602</v>
      </c>
      <c r="P1936">
        <v>2.0</v>
      </c>
      <c r="Q1936">
        <v>4.34E-4</v>
      </c>
    </row>
    <row r="1937">
      <c r="A1937" s="106"/>
      <c r="B1937" s="139"/>
      <c r="C1937" s="106"/>
      <c r="D1937" s="106"/>
      <c r="E1937" s="106"/>
      <c r="F1937">
        <v>2.0</v>
      </c>
      <c r="G1937">
        <v>4.34E-4</v>
      </c>
      <c r="I1937" t="s">
        <v>585</v>
      </c>
      <c r="J1937" t="s">
        <v>586</v>
      </c>
      <c r="K1937" t="s">
        <v>558</v>
      </c>
      <c r="L1937" t="s">
        <v>590</v>
      </c>
      <c r="M1937" t="s">
        <v>814</v>
      </c>
      <c r="N1937" t="s">
        <v>814</v>
      </c>
      <c r="O1937" t="s">
        <v>814</v>
      </c>
      <c r="P1937" t="s">
        <v>814</v>
      </c>
      <c r="Q1937" t="s">
        <v>646</v>
      </c>
      <c r="R1937">
        <v>2.0</v>
      </c>
      <c r="S1937">
        <v>4.34E-4</v>
      </c>
    </row>
    <row r="1938">
      <c r="A1938" s="106"/>
      <c r="B1938" s="139"/>
      <c r="C1938" s="106"/>
      <c r="D1938" s="106"/>
      <c r="E1938" s="106"/>
      <c r="F1938">
        <v>2.0</v>
      </c>
      <c r="G1938">
        <v>4.34E-4</v>
      </c>
      <c r="I1938" t="s">
        <v>585</v>
      </c>
      <c r="J1938" t="s">
        <v>586</v>
      </c>
      <c r="K1938" t="s">
        <v>558</v>
      </c>
      <c r="L1938" t="s">
        <v>590</v>
      </c>
      <c r="M1938" t="s">
        <v>814</v>
      </c>
      <c r="N1938" t="s">
        <v>814</v>
      </c>
      <c r="O1938" t="s">
        <v>814</v>
      </c>
      <c r="P1938" t="s">
        <v>814</v>
      </c>
      <c r="Q1938" t="s">
        <v>814</v>
      </c>
      <c r="R1938" t="s">
        <v>646</v>
      </c>
      <c r="S1938">
        <v>2.0</v>
      </c>
      <c r="T1938">
        <v>4.34E-4</v>
      </c>
    </row>
    <row r="1939">
      <c r="A1939" s="106"/>
      <c r="B1939" s="139"/>
      <c r="C1939" s="106"/>
      <c r="D1939" s="106"/>
      <c r="E1939" s="106"/>
      <c r="F1939">
        <v>2.0</v>
      </c>
      <c r="G1939">
        <v>4.34E-4</v>
      </c>
      <c r="I1939" t="s">
        <v>585</v>
      </c>
      <c r="J1939" t="s">
        <v>586</v>
      </c>
      <c r="K1939" t="s">
        <v>558</v>
      </c>
      <c r="L1939" t="s">
        <v>590</v>
      </c>
      <c r="M1939" t="s">
        <v>1093</v>
      </c>
      <c r="N1939" t="s">
        <v>577</v>
      </c>
      <c r="O1939" t="s">
        <v>578</v>
      </c>
      <c r="P1939">
        <v>2.0</v>
      </c>
      <c r="Q1939">
        <v>4.34E-4</v>
      </c>
    </row>
    <row r="1940">
      <c r="A1940" s="106"/>
      <c r="B1940" s="139"/>
      <c r="C1940" s="106"/>
      <c r="D1940" s="106"/>
      <c r="E1940" s="106"/>
      <c r="F1940">
        <v>2.0</v>
      </c>
      <c r="G1940">
        <v>4.34E-4</v>
      </c>
      <c r="I1940" t="s">
        <v>585</v>
      </c>
      <c r="J1940" t="s">
        <v>586</v>
      </c>
      <c r="K1940" t="s">
        <v>558</v>
      </c>
      <c r="L1940" t="s">
        <v>590</v>
      </c>
      <c r="M1940" t="s">
        <v>1093</v>
      </c>
      <c r="N1940" t="s">
        <v>774</v>
      </c>
      <c r="O1940">
        <v>2.0</v>
      </c>
      <c r="P1940">
        <v>4.34E-4</v>
      </c>
    </row>
    <row r="1941">
      <c r="A1941" s="106"/>
      <c r="B1941" s="139"/>
      <c r="C1941" s="106"/>
      <c r="D1941" s="106"/>
      <c r="E1941" s="106"/>
      <c r="F1941">
        <v>2.0</v>
      </c>
      <c r="G1941">
        <v>4.34E-4</v>
      </c>
      <c r="I1941" t="s">
        <v>585</v>
      </c>
      <c r="J1941" t="s">
        <v>586</v>
      </c>
      <c r="K1941" t="s">
        <v>558</v>
      </c>
      <c r="L1941" t="s">
        <v>590</v>
      </c>
      <c r="M1941" t="s">
        <v>1093</v>
      </c>
      <c r="N1941" t="s">
        <v>1093</v>
      </c>
      <c r="O1941" t="s">
        <v>1093</v>
      </c>
      <c r="P1941" t="s">
        <v>972</v>
      </c>
      <c r="Q1941">
        <v>2.0</v>
      </c>
      <c r="R1941">
        <v>4.34E-4</v>
      </c>
    </row>
    <row r="1942">
      <c r="A1942" s="106"/>
      <c r="B1942" s="139"/>
      <c r="C1942" s="106"/>
      <c r="D1942" s="106"/>
      <c r="E1942" s="106"/>
      <c r="F1942">
        <v>2.0</v>
      </c>
      <c r="G1942">
        <v>4.34E-4</v>
      </c>
      <c r="I1942" t="s">
        <v>585</v>
      </c>
      <c r="J1942" t="s">
        <v>586</v>
      </c>
      <c r="K1942" t="s">
        <v>558</v>
      </c>
      <c r="L1942" t="s">
        <v>590</v>
      </c>
      <c r="M1942" t="s">
        <v>1093</v>
      </c>
      <c r="N1942" t="s">
        <v>1093</v>
      </c>
      <c r="O1942" t="s">
        <v>1093</v>
      </c>
      <c r="P1942" t="s">
        <v>1093</v>
      </c>
      <c r="Q1942" t="s">
        <v>972</v>
      </c>
      <c r="R1942">
        <v>2.0</v>
      </c>
      <c r="S1942">
        <v>4.34E-4</v>
      </c>
    </row>
    <row r="1943">
      <c r="A1943" s="106"/>
      <c r="B1943" s="139"/>
      <c r="C1943" s="106"/>
      <c r="D1943" s="106"/>
      <c r="E1943" s="106"/>
      <c r="F1943">
        <v>2.0</v>
      </c>
      <c r="G1943">
        <v>4.34E-4</v>
      </c>
      <c r="I1943" t="s">
        <v>585</v>
      </c>
      <c r="J1943" t="s">
        <v>586</v>
      </c>
      <c r="K1943" t="s">
        <v>558</v>
      </c>
      <c r="L1943" t="s">
        <v>590</v>
      </c>
      <c r="M1943" t="s">
        <v>1093</v>
      </c>
      <c r="N1943" t="s">
        <v>1093</v>
      </c>
      <c r="O1943" t="s">
        <v>1093</v>
      </c>
      <c r="P1943" t="s">
        <v>1093</v>
      </c>
      <c r="Q1943" t="s">
        <v>1093</v>
      </c>
      <c r="R1943" t="s">
        <v>1093</v>
      </c>
      <c r="S1943" t="s">
        <v>972</v>
      </c>
      <c r="T1943">
        <v>2.0</v>
      </c>
      <c r="U1943">
        <v>4.34E-4</v>
      </c>
    </row>
    <row r="1944">
      <c r="A1944" s="106"/>
      <c r="B1944" s="139"/>
      <c r="C1944" s="106"/>
      <c r="D1944" s="106"/>
      <c r="E1944" s="106"/>
      <c r="F1944">
        <v>2.0</v>
      </c>
      <c r="G1944">
        <v>4.34E-4</v>
      </c>
      <c r="I1944" t="s">
        <v>585</v>
      </c>
      <c r="J1944" t="s">
        <v>586</v>
      </c>
      <c r="K1944" t="s">
        <v>558</v>
      </c>
      <c r="L1944" t="s">
        <v>562</v>
      </c>
      <c r="M1944" t="s">
        <v>622</v>
      </c>
      <c r="N1944" t="s">
        <v>1036</v>
      </c>
      <c r="O1944" t="s">
        <v>678</v>
      </c>
      <c r="P1944">
        <v>2.0</v>
      </c>
      <c r="Q1944">
        <v>4.34E-4</v>
      </c>
    </row>
    <row r="1945">
      <c r="A1945" s="106"/>
      <c r="B1945" s="139"/>
      <c r="C1945" s="106"/>
      <c r="D1945" s="106"/>
      <c r="E1945" s="106"/>
      <c r="F1945">
        <v>2.0</v>
      </c>
      <c r="G1945">
        <v>4.34E-4</v>
      </c>
      <c r="I1945" t="s">
        <v>585</v>
      </c>
      <c r="J1945" t="s">
        <v>586</v>
      </c>
      <c r="K1945" t="s">
        <v>558</v>
      </c>
      <c r="L1945" t="s">
        <v>562</v>
      </c>
      <c r="M1945" t="s">
        <v>622</v>
      </c>
      <c r="N1945" t="s">
        <v>646</v>
      </c>
      <c r="O1945">
        <v>2.0</v>
      </c>
      <c r="P1945">
        <v>4.34E-4</v>
      </c>
    </row>
    <row r="1946">
      <c r="A1946" s="106"/>
      <c r="B1946" s="139"/>
      <c r="C1946" s="106"/>
      <c r="D1946" s="106"/>
      <c r="E1946" s="106"/>
      <c r="F1946">
        <v>2.0</v>
      </c>
      <c r="G1946">
        <v>4.34E-4</v>
      </c>
      <c r="I1946" t="s">
        <v>585</v>
      </c>
      <c r="J1946" t="s">
        <v>586</v>
      </c>
      <c r="K1946" t="s">
        <v>576</v>
      </c>
      <c r="L1946" t="s">
        <v>622</v>
      </c>
      <c r="M1946" t="s">
        <v>578</v>
      </c>
      <c r="N1946">
        <v>2.0</v>
      </c>
      <c r="O1946">
        <v>4.34E-4</v>
      </c>
    </row>
    <row r="1947">
      <c r="A1947" s="106"/>
      <c r="B1947" s="139"/>
      <c r="C1947" s="106"/>
      <c r="D1947" s="106"/>
      <c r="E1947" s="106"/>
      <c r="F1947">
        <v>2.0</v>
      </c>
      <c r="G1947">
        <v>4.34E-4</v>
      </c>
      <c r="I1947" t="s">
        <v>585</v>
      </c>
      <c r="J1947" t="s">
        <v>558</v>
      </c>
      <c r="K1947" t="s">
        <v>1287</v>
      </c>
      <c r="L1947" t="s">
        <v>675</v>
      </c>
      <c r="M1947">
        <v>2.0</v>
      </c>
      <c r="N1947">
        <v>4.34E-4</v>
      </c>
    </row>
    <row r="1948">
      <c r="A1948" s="106"/>
      <c r="B1948" s="139"/>
      <c r="C1948" s="106"/>
      <c r="D1948" s="106"/>
      <c r="E1948" s="106"/>
      <c r="F1948">
        <v>2.0</v>
      </c>
      <c r="G1948">
        <v>4.34E-4</v>
      </c>
      <c r="I1948" t="s">
        <v>585</v>
      </c>
      <c r="J1948" t="s">
        <v>558</v>
      </c>
      <c r="K1948" t="s">
        <v>1263</v>
      </c>
      <c r="L1948">
        <v>2.0</v>
      </c>
      <c r="M1948">
        <v>4.34E-4</v>
      </c>
    </row>
    <row r="1949">
      <c r="A1949" s="106"/>
      <c r="B1949" s="139"/>
      <c r="C1949" s="106"/>
      <c r="D1949" s="106"/>
      <c r="E1949" s="106"/>
      <c r="F1949">
        <v>2.0</v>
      </c>
      <c r="G1949">
        <v>4.34E-4</v>
      </c>
      <c r="I1949" t="s">
        <v>585</v>
      </c>
      <c r="J1949" t="s">
        <v>558</v>
      </c>
      <c r="K1949" t="s">
        <v>1288</v>
      </c>
      <c r="L1949" t="s">
        <v>675</v>
      </c>
      <c r="M1949">
        <v>2.0</v>
      </c>
      <c r="N1949">
        <v>4.34E-4</v>
      </c>
    </row>
    <row r="1950">
      <c r="A1950" s="106"/>
      <c r="B1950" s="139"/>
      <c r="C1950" s="106"/>
      <c r="D1950" s="106"/>
      <c r="E1950" s="106"/>
      <c r="F1950">
        <v>2.0</v>
      </c>
      <c r="G1950">
        <v>4.34E-4</v>
      </c>
      <c r="I1950" t="s">
        <v>585</v>
      </c>
      <c r="J1950" t="s">
        <v>558</v>
      </c>
      <c r="K1950" t="s">
        <v>622</v>
      </c>
      <c r="L1950">
        <v>2.0</v>
      </c>
      <c r="M1950">
        <v>4.34E-4</v>
      </c>
    </row>
    <row r="1951">
      <c r="A1951" s="106"/>
      <c r="B1951" s="139"/>
      <c r="C1951" s="106"/>
      <c r="D1951" s="106"/>
      <c r="E1951" s="106"/>
      <c r="F1951">
        <v>2.0</v>
      </c>
      <c r="G1951">
        <v>4.34E-4</v>
      </c>
      <c r="I1951" t="s">
        <v>585</v>
      </c>
      <c r="J1951" t="s">
        <v>558</v>
      </c>
      <c r="K1951" t="s">
        <v>1074</v>
      </c>
      <c r="L1951" t="s">
        <v>987</v>
      </c>
      <c r="M1951">
        <v>2.0</v>
      </c>
      <c r="N1951">
        <v>4.34E-4</v>
      </c>
    </row>
    <row r="1952">
      <c r="A1952" s="106"/>
      <c r="B1952" s="139"/>
      <c r="C1952" s="106"/>
      <c r="D1952" s="106"/>
      <c r="E1952" s="106"/>
      <c r="F1952">
        <v>2.0</v>
      </c>
      <c r="G1952">
        <v>4.34E-4</v>
      </c>
      <c r="I1952" t="s">
        <v>585</v>
      </c>
      <c r="J1952" t="s">
        <v>558</v>
      </c>
      <c r="K1952" t="s">
        <v>577</v>
      </c>
      <c r="L1952" t="s">
        <v>572</v>
      </c>
      <c r="M1952" t="s">
        <v>577</v>
      </c>
      <c r="N1952" t="s">
        <v>572</v>
      </c>
      <c r="O1952" t="s">
        <v>577</v>
      </c>
      <c r="P1952" t="s">
        <v>675</v>
      </c>
      <c r="Q1952">
        <v>2.0</v>
      </c>
      <c r="R1952">
        <v>4.34E-4</v>
      </c>
    </row>
    <row r="1953">
      <c r="A1953" s="106"/>
      <c r="B1953" s="139"/>
      <c r="C1953" s="106"/>
      <c r="D1953" s="106"/>
      <c r="E1953" s="106"/>
      <c r="F1953">
        <v>2.0</v>
      </c>
      <c r="G1953">
        <v>4.34E-4</v>
      </c>
      <c r="I1953" t="s">
        <v>585</v>
      </c>
      <c r="J1953" t="s">
        <v>558</v>
      </c>
      <c r="K1953" t="s">
        <v>577</v>
      </c>
      <c r="L1953" t="s">
        <v>572</v>
      </c>
      <c r="M1953" t="s">
        <v>607</v>
      </c>
      <c r="N1953" t="s">
        <v>572</v>
      </c>
      <c r="O1953" t="s">
        <v>607</v>
      </c>
      <c r="P1953" t="s">
        <v>572</v>
      </c>
      <c r="Q1953" t="s">
        <v>607</v>
      </c>
      <c r="R1953" t="s">
        <v>572</v>
      </c>
      <c r="S1953" t="s">
        <v>607</v>
      </c>
      <c r="T1953" t="s">
        <v>675</v>
      </c>
      <c r="U1953">
        <v>2.0</v>
      </c>
      <c r="V1953">
        <v>4.34E-4</v>
      </c>
    </row>
    <row r="1954">
      <c r="A1954" s="106"/>
      <c r="B1954" s="139"/>
      <c r="C1954" s="106"/>
      <c r="D1954" s="106"/>
      <c r="E1954" s="106"/>
      <c r="F1954">
        <v>2.0</v>
      </c>
      <c r="G1954">
        <v>4.34E-4</v>
      </c>
      <c r="I1954" t="s">
        <v>585</v>
      </c>
      <c r="J1954" t="s">
        <v>558</v>
      </c>
      <c r="K1954" t="s">
        <v>577</v>
      </c>
      <c r="L1954" t="s">
        <v>577</v>
      </c>
      <c r="M1954" t="s">
        <v>578</v>
      </c>
      <c r="N1954">
        <v>2.0</v>
      </c>
      <c r="O1954">
        <v>4.34E-4</v>
      </c>
    </row>
    <row r="1955">
      <c r="A1955" s="106"/>
      <c r="B1955" s="139"/>
      <c r="C1955" s="106"/>
      <c r="D1955" s="106"/>
      <c r="E1955" s="106"/>
      <c r="F1955">
        <v>2.0</v>
      </c>
      <c r="G1955">
        <v>4.34E-4</v>
      </c>
      <c r="I1955" t="s">
        <v>585</v>
      </c>
      <c r="J1955" t="s">
        <v>558</v>
      </c>
      <c r="K1955" t="s">
        <v>577</v>
      </c>
      <c r="L1955" t="s">
        <v>577</v>
      </c>
      <c r="M1955" t="s">
        <v>577</v>
      </c>
      <c r="N1955" t="s">
        <v>577</v>
      </c>
      <c r="O1955" t="s">
        <v>577</v>
      </c>
      <c r="P1955" t="s">
        <v>578</v>
      </c>
      <c r="Q1955">
        <v>2.0</v>
      </c>
      <c r="R1955">
        <v>4.34E-4</v>
      </c>
    </row>
    <row r="1956">
      <c r="A1956" s="106"/>
      <c r="B1956" s="139"/>
      <c r="C1956" s="106"/>
      <c r="D1956" s="106"/>
      <c r="E1956" s="106"/>
      <c r="F1956">
        <v>2.0</v>
      </c>
      <c r="G1956">
        <v>4.34E-4</v>
      </c>
      <c r="I1956" t="s">
        <v>585</v>
      </c>
      <c r="J1956" t="s">
        <v>558</v>
      </c>
      <c r="K1956" t="s">
        <v>577</v>
      </c>
      <c r="L1956" t="s">
        <v>836</v>
      </c>
      <c r="M1956" t="s">
        <v>836</v>
      </c>
      <c r="N1956" t="s">
        <v>836</v>
      </c>
      <c r="O1956" t="s">
        <v>836</v>
      </c>
      <c r="P1956" t="s">
        <v>607</v>
      </c>
      <c r="Q1956" t="s">
        <v>836</v>
      </c>
      <c r="R1956" t="s">
        <v>836</v>
      </c>
      <c r="S1956" t="s">
        <v>598</v>
      </c>
      <c r="T1956">
        <v>2.0</v>
      </c>
      <c r="U1956">
        <v>4.34E-4</v>
      </c>
    </row>
    <row r="1957">
      <c r="A1957" s="106"/>
      <c r="B1957" s="139"/>
      <c r="C1957" s="106"/>
      <c r="D1957" s="106"/>
      <c r="E1957" s="106"/>
      <c r="F1957">
        <v>2.0</v>
      </c>
      <c r="G1957">
        <v>4.34E-4</v>
      </c>
      <c r="I1957" t="s">
        <v>585</v>
      </c>
      <c r="J1957" t="s">
        <v>558</v>
      </c>
      <c r="K1957" t="s">
        <v>1289</v>
      </c>
      <c r="L1957" t="s">
        <v>1290</v>
      </c>
      <c r="M1957">
        <v>2.0</v>
      </c>
      <c r="N1957">
        <v>4.34E-4</v>
      </c>
    </row>
    <row r="1958">
      <c r="A1958" s="106"/>
      <c r="B1958" s="139"/>
      <c r="C1958" s="106"/>
      <c r="D1958" s="106"/>
      <c r="E1958" s="106"/>
      <c r="F1958">
        <v>2.0</v>
      </c>
      <c r="G1958">
        <v>4.34E-4</v>
      </c>
      <c r="I1958" t="s">
        <v>585</v>
      </c>
      <c r="J1958" t="s">
        <v>558</v>
      </c>
      <c r="K1958" t="s">
        <v>607</v>
      </c>
      <c r="L1958" t="s">
        <v>572</v>
      </c>
      <c r="M1958" t="s">
        <v>607</v>
      </c>
      <c r="N1958" t="s">
        <v>572</v>
      </c>
      <c r="O1958" t="s">
        <v>607</v>
      </c>
      <c r="P1958" t="s">
        <v>572</v>
      </c>
      <c r="Q1958" t="s">
        <v>607</v>
      </c>
      <c r="R1958" t="s">
        <v>572</v>
      </c>
      <c r="S1958" t="s">
        <v>607</v>
      </c>
      <c r="T1958" t="s">
        <v>572</v>
      </c>
      <c r="U1958" t="s">
        <v>607</v>
      </c>
      <c r="V1958" t="s">
        <v>675</v>
      </c>
      <c r="W1958">
        <v>2.0</v>
      </c>
      <c r="X1958">
        <v>4.34E-4</v>
      </c>
    </row>
    <row r="1959">
      <c r="A1959" s="106"/>
      <c r="B1959" s="139"/>
      <c r="C1959" s="106"/>
      <c r="D1959" s="106"/>
      <c r="E1959" s="106"/>
      <c r="F1959">
        <v>2.0</v>
      </c>
      <c r="G1959">
        <v>4.34E-4</v>
      </c>
      <c r="I1959" t="s">
        <v>585</v>
      </c>
      <c r="J1959" t="s">
        <v>558</v>
      </c>
      <c r="K1959" t="s">
        <v>607</v>
      </c>
      <c r="L1959" t="s">
        <v>572</v>
      </c>
      <c r="M1959" t="s">
        <v>607</v>
      </c>
      <c r="N1959" t="s">
        <v>572</v>
      </c>
      <c r="O1959" t="s">
        <v>607</v>
      </c>
      <c r="P1959" t="s">
        <v>572</v>
      </c>
      <c r="Q1959" t="s">
        <v>607</v>
      </c>
      <c r="R1959" t="s">
        <v>572</v>
      </c>
      <c r="S1959" t="s">
        <v>607</v>
      </c>
      <c r="T1959" t="s">
        <v>572</v>
      </c>
      <c r="U1959" t="s">
        <v>607</v>
      </c>
      <c r="V1959" t="s">
        <v>572</v>
      </c>
      <c r="W1959" t="s">
        <v>607</v>
      </c>
      <c r="X1959" t="s">
        <v>572</v>
      </c>
      <c r="Y1959" t="s">
        <v>607</v>
      </c>
      <c r="Z1959" t="s">
        <v>572</v>
      </c>
      <c r="AA1959" t="s">
        <v>607</v>
      </c>
      <c r="AB1959" t="s">
        <v>572</v>
      </c>
      <c r="AC1959" t="s">
        <v>607</v>
      </c>
      <c r="AD1959" t="s">
        <v>572</v>
      </c>
      <c r="AE1959" t="s">
        <v>607</v>
      </c>
      <c r="AF1959" t="s">
        <v>572</v>
      </c>
      <c r="AG1959" t="s">
        <v>607</v>
      </c>
      <c r="AH1959" t="s">
        <v>572</v>
      </c>
      <c r="AI1959" t="s">
        <v>607</v>
      </c>
      <c r="AJ1959" t="s">
        <v>572</v>
      </c>
      <c r="AK1959" t="s">
        <v>607</v>
      </c>
      <c r="AL1959" t="s">
        <v>675</v>
      </c>
      <c r="AM1959">
        <v>2.0</v>
      </c>
      <c r="AN1959">
        <v>4.34E-4</v>
      </c>
    </row>
    <row r="1960">
      <c r="A1960" s="106"/>
      <c r="B1960" s="139"/>
      <c r="C1960" s="106"/>
      <c r="D1960" s="106"/>
      <c r="E1960" s="106"/>
      <c r="F1960">
        <v>2.0</v>
      </c>
      <c r="G1960">
        <v>4.34E-4</v>
      </c>
      <c r="I1960" t="s">
        <v>585</v>
      </c>
      <c r="J1960" t="s">
        <v>558</v>
      </c>
      <c r="K1960" t="s">
        <v>607</v>
      </c>
      <c r="L1960" t="s">
        <v>607</v>
      </c>
      <c r="M1960" t="s">
        <v>607</v>
      </c>
      <c r="N1960" t="s">
        <v>607</v>
      </c>
      <c r="O1960" t="s">
        <v>602</v>
      </c>
      <c r="P1960">
        <v>2.0</v>
      </c>
      <c r="Q1960">
        <v>4.34E-4</v>
      </c>
    </row>
    <row r="1961">
      <c r="A1961" s="106"/>
      <c r="B1961" s="139"/>
      <c r="C1961" s="106"/>
      <c r="D1961" s="106"/>
      <c r="E1961" s="106"/>
      <c r="F1961">
        <v>2.0</v>
      </c>
      <c r="G1961">
        <v>4.34E-4</v>
      </c>
      <c r="I1961" t="s">
        <v>585</v>
      </c>
      <c r="J1961" t="s">
        <v>558</v>
      </c>
      <c r="K1961" t="s">
        <v>607</v>
      </c>
      <c r="L1961" t="s">
        <v>607</v>
      </c>
      <c r="M1961" t="s">
        <v>1036</v>
      </c>
      <c r="N1961" t="s">
        <v>984</v>
      </c>
      <c r="O1961" t="s">
        <v>774</v>
      </c>
      <c r="P1961">
        <v>2.0</v>
      </c>
      <c r="Q1961">
        <v>4.34E-4</v>
      </c>
    </row>
    <row r="1962">
      <c r="A1962" s="106"/>
      <c r="B1962" s="139"/>
      <c r="C1962" s="106"/>
      <c r="D1962" s="106"/>
      <c r="E1962" s="106"/>
      <c r="F1962">
        <v>2.0</v>
      </c>
      <c r="G1962">
        <v>4.34E-4</v>
      </c>
      <c r="I1962" t="s">
        <v>585</v>
      </c>
      <c r="J1962" t="s">
        <v>558</v>
      </c>
      <c r="K1962" t="s">
        <v>990</v>
      </c>
      <c r="L1962" t="s">
        <v>990</v>
      </c>
      <c r="M1962" t="s">
        <v>990</v>
      </c>
      <c r="N1962" t="s">
        <v>990</v>
      </c>
      <c r="O1962" t="s">
        <v>990</v>
      </c>
      <c r="P1962" t="s">
        <v>990</v>
      </c>
      <c r="Q1962" t="s">
        <v>948</v>
      </c>
      <c r="R1962">
        <v>2.0</v>
      </c>
      <c r="S1962">
        <v>4.34E-4</v>
      </c>
    </row>
    <row r="1963">
      <c r="A1963" s="106"/>
      <c r="B1963" s="139"/>
      <c r="C1963" s="106"/>
      <c r="D1963" s="106"/>
      <c r="E1963" s="106"/>
      <c r="F1963">
        <v>2.0</v>
      </c>
      <c r="G1963">
        <v>4.34E-4</v>
      </c>
      <c r="I1963" t="s">
        <v>585</v>
      </c>
      <c r="J1963" t="s">
        <v>558</v>
      </c>
      <c r="K1963" t="s">
        <v>990</v>
      </c>
      <c r="L1963" t="s">
        <v>990</v>
      </c>
      <c r="M1963" t="s">
        <v>990</v>
      </c>
      <c r="N1963" t="s">
        <v>990</v>
      </c>
      <c r="O1963" t="s">
        <v>990</v>
      </c>
      <c r="P1963" t="s">
        <v>990</v>
      </c>
      <c r="Q1963" t="s">
        <v>990</v>
      </c>
      <c r="R1963" t="s">
        <v>948</v>
      </c>
      <c r="S1963">
        <v>2.0</v>
      </c>
      <c r="T1963">
        <v>4.34E-4</v>
      </c>
    </row>
    <row r="1964">
      <c r="A1964" s="106"/>
      <c r="B1964" s="139"/>
      <c r="C1964" s="106"/>
      <c r="D1964" s="106"/>
      <c r="E1964" s="106"/>
      <c r="F1964">
        <v>2.0</v>
      </c>
      <c r="G1964">
        <v>4.34E-4</v>
      </c>
      <c r="I1964" t="s">
        <v>585</v>
      </c>
      <c r="J1964" t="s">
        <v>558</v>
      </c>
      <c r="K1964" t="s">
        <v>836</v>
      </c>
      <c r="L1964" t="s">
        <v>836</v>
      </c>
      <c r="M1964" t="s">
        <v>836</v>
      </c>
      <c r="N1964" t="s">
        <v>598</v>
      </c>
      <c r="O1964">
        <v>2.0</v>
      </c>
      <c r="P1964">
        <v>4.34E-4</v>
      </c>
    </row>
    <row r="1965">
      <c r="A1965" s="106"/>
      <c r="B1965" s="139"/>
      <c r="C1965" s="106"/>
      <c r="D1965" s="106"/>
      <c r="E1965" s="106"/>
      <c r="F1965">
        <v>2.0</v>
      </c>
      <c r="G1965">
        <v>4.34E-4</v>
      </c>
      <c r="I1965" t="s">
        <v>585</v>
      </c>
      <c r="J1965" t="s">
        <v>558</v>
      </c>
      <c r="K1965" t="s">
        <v>836</v>
      </c>
      <c r="L1965" t="s">
        <v>836</v>
      </c>
      <c r="M1965" t="s">
        <v>836</v>
      </c>
      <c r="N1965" t="s">
        <v>836</v>
      </c>
      <c r="O1965" t="s">
        <v>836</v>
      </c>
      <c r="P1965" t="s">
        <v>836</v>
      </c>
      <c r="Q1965" t="s">
        <v>598</v>
      </c>
      <c r="R1965">
        <v>2.0</v>
      </c>
      <c r="S1965">
        <v>4.34E-4</v>
      </c>
    </row>
    <row r="1966">
      <c r="A1966" s="106"/>
      <c r="B1966" s="139"/>
      <c r="C1966" s="106"/>
      <c r="D1966" s="106"/>
      <c r="E1966" s="106"/>
      <c r="F1966">
        <v>2.0</v>
      </c>
      <c r="G1966">
        <v>4.34E-4</v>
      </c>
      <c r="I1966" t="s">
        <v>585</v>
      </c>
      <c r="J1966" t="s">
        <v>558</v>
      </c>
      <c r="K1966" t="s">
        <v>814</v>
      </c>
      <c r="L1966" t="s">
        <v>598</v>
      </c>
      <c r="M1966">
        <v>2.0</v>
      </c>
      <c r="N1966">
        <v>4.34E-4</v>
      </c>
    </row>
    <row r="1967">
      <c r="A1967" s="106"/>
      <c r="B1967" s="139"/>
      <c r="C1967" s="106"/>
      <c r="D1967" s="106"/>
      <c r="E1967" s="106"/>
      <c r="F1967">
        <v>2.0</v>
      </c>
      <c r="G1967">
        <v>4.34E-4</v>
      </c>
      <c r="I1967" t="s">
        <v>585</v>
      </c>
      <c r="J1967" t="s">
        <v>576</v>
      </c>
      <c r="K1967" t="s">
        <v>577</v>
      </c>
      <c r="L1967" t="s">
        <v>607</v>
      </c>
      <c r="M1967" t="s">
        <v>607</v>
      </c>
      <c r="N1967" t="s">
        <v>607</v>
      </c>
      <c r="O1967" t="s">
        <v>607</v>
      </c>
      <c r="P1967" t="s">
        <v>607</v>
      </c>
      <c r="Q1967" t="s">
        <v>607</v>
      </c>
      <c r="R1967" t="s">
        <v>607</v>
      </c>
      <c r="S1967" t="s">
        <v>602</v>
      </c>
      <c r="T1967">
        <v>2.0</v>
      </c>
      <c r="U1967">
        <v>4.34E-4</v>
      </c>
    </row>
    <row r="1968">
      <c r="A1968" s="106"/>
      <c r="B1968" s="139"/>
      <c r="C1968" s="106"/>
      <c r="D1968" s="106"/>
      <c r="E1968" s="106"/>
      <c r="F1968">
        <v>2.0</v>
      </c>
      <c r="G1968">
        <v>4.34E-4</v>
      </c>
      <c r="I1968" t="s">
        <v>585</v>
      </c>
      <c r="J1968" t="s">
        <v>576</v>
      </c>
      <c r="K1968" t="s">
        <v>607</v>
      </c>
      <c r="L1968" t="s">
        <v>607</v>
      </c>
      <c r="M1968" t="s">
        <v>602</v>
      </c>
      <c r="N1968">
        <v>2.0</v>
      </c>
      <c r="O1968">
        <v>4.34E-4</v>
      </c>
    </row>
    <row r="1969">
      <c r="A1969" s="106"/>
      <c r="B1969" s="139"/>
      <c r="C1969" s="106"/>
      <c r="D1969" s="106"/>
      <c r="E1969" s="106"/>
      <c r="F1969">
        <v>2.0</v>
      </c>
      <c r="G1969">
        <v>4.34E-4</v>
      </c>
      <c r="I1969" t="s">
        <v>585</v>
      </c>
      <c r="J1969" t="s">
        <v>576</v>
      </c>
      <c r="K1969" t="s">
        <v>607</v>
      </c>
      <c r="L1969" t="s">
        <v>607</v>
      </c>
      <c r="M1969" t="s">
        <v>607</v>
      </c>
      <c r="N1969" t="s">
        <v>607</v>
      </c>
      <c r="O1969" t="s">
        <v>607</v>
      </c>
      <c r="P1969" t="s">
        <v>607</v>
      </c>
      <c r="Q1969" t="s">
        <v>602</v>
      </c>
      <c r="R1969">
        <v>2.0</v>
      </c>
      <c r="S1969">
        <v>4.34E-4</v>
      </c>
    </row>
    <row r="1970">
      <c r="A1970" s="106"/>
      <c r="B1970" s="139"/>
      <c r="C1970" s="106"/>
      <c r="D1970" s="106"/>
      <c r="E1970" s="106"/>
      <c r="F1970">
        <v>2.0</v>
      </c>
      <c r="G1970">
        <v>4.34E-4</v>
      </c>
      <c r="I1970" t="s">
        <v>585</v>
      </c>
      <c r="J1970" t="s">
        <v>576</v>
      </c>
      <c r="K1970" t="s">
        <v>742</v>
      </c>
      <c r="L1970" t="s">
        <v>742</v>
      </c>
      <c r="M1970" t="s">
        <v>742</v>
      </c>
      <c r="N1970" t="s">
        <v>742</v>
      </c>
      <c r="O1970" t="s">
        <v>742</v>
      </c>
      <c r="P1970" t="s">
        <v>607</v>
      </c>
      <c r="Q1970" t="s">
        <v>602</v>
      </c>
      <c r="R1970">
        <v>2.0</v>
      </c>
      <c r="S1970">
        <v>4.34E-4</v>
      </c>
    </row>
    <row r="1971">
      <c r="A1971" s="106"/>
      <c r="B1971" s="139"/>
      <c r="C1971" s="106"/>
      <c r="D1971" s="106"/>
      <c r="E1971" s="106"/>
      <c r="F1971">
        <v>2.0</v>
      </c>
      <c r="G1971">
        <v>4.34E-4</v>
      </c>
      <c r="I1971" t="s">
        <v>585</v>
      </c>
      <c r="J1971" t="s">
        <v>576</v>
      </c>
      <c r="K1971" t="s">
        <v>1036</v>
      </c>
      <c r="L1971" t="s">
        <v>598</v>
      </c>
      <c r="M1971">
        <v>2.0</v>
      </c>
      <c r="N1971">
        <v>4.34E-4</v>
      </c>
    </row>
    <row r="1972">
      <c r="A1972" s="106"/>
      <c r="B1972" s="139"/>
      <c r="C1972" s="106"/>
      <c r="D1972" s="106"/>
      <c r="E1972" s="106"/>
      <c r="F1972">
        <v>2.0</v>
      </c>
      <c r="G1972">
        <v>4.34E-4</v>
      </c>
      <c r="I1972" t="s">
        <v>585</v>
      </c>
      <c r="J1972" t="s">
        <v>576</v>
      </c>
      <c r="K1972" t="s">
        <v>984</v>
      </c>
      <c r="L1972" t="s">
        <v>598</v>
      </c>
      <c r="M1972">
        <v>2.0</v>
      </c>
      <c r="N1972">
        <v>4.34E-4</v>
      </c>
    </row>
    <row r="1973">
      <c r="A1973" s="106"/>
      <c r="B1973" s="139"/>
      <c r="C1973" s="106"/>
      <c r="D1973" s="106"/>
      <c r="E1973" s="106"/>
      <c r="F1973">
        <v>2.0</v>
      </c>
      <c r="G1973">
        <v>4.34E-4</v>
      </c>
      <c r="I1973" t="s">
        <v>585</v>
      </c>
      <c r="J1973" t="s">
        <v>576</v>
      </c>
      <c r="K1973" t="s">
        <v>836</v>
      </c>
      <c r="L1973" t="s">
        <v>836</v>
      </c>
      <c r="M1973" t="s">
        <v>836</v>
      </c>
      <c r="N1973" t="s">
        <v>836</v>
      </c>
      <c r="O1973" t="s">
        <v>836</v>
      </c>
      <c r="P1973" t="s">
        <v>836</v>
      </c>
      <c r="Q1973" t="s">
        <v>598</v>
      </c>
      <c r="R1973">
        <v>2.0</v>
      </c>
      <c r="S1973">
        <v>4.34E-4</v>
      </c>
    </row>
    <row r="1974">
      <c r="A1974" s="106"/>
      <c r="B1974" s="139"/>
      <c r="C1974" s="106"/>
      <c r="D1974" s="106"/>
      <c r="E1974" s="106"/>
      <c r="F1974">
        <v>2.0</v>
      </c>
      <c r="G1974">
        <v>4.34E-4</v>
      </c>
      <c r="I1974" t="s">
        <v>585</v>
      </c>
      <c r="J1974" t="s">
        <v>576</v>
      </c>
      <c r="K1974" t="s">
        <v>836</v>
      </c>
      <c r="L1974" t="s">
        <v>836</v>
      </c>
      <c r="M1974" t="s">
        <v>836</v>
      </c>
      <c r="N1974" t="s">
        <v>836</v>
      </c>
      <c r="O1974" t="s">
        <v>836</v>
      </c>
      <c r="P1974" t="s">
        <v>836</v>
      </c>
      <c r="Q1974" t="s">
        <v>836</v>
      </c>
      <c r="R1974" t="s">
        <v>598</v>
      </c>
      <c r="S1974">
        <v>2.0</v>
      </c>
      <c r="T1974">
        <v>4.34E-4</v>
      </c>
    </row>
    <row r="1975">
      <c r="A1975" s="106"/>
      <c r="B1975" s="139"/>
      <c r="C1975" s="106"/>
      <c r="D1975" s="106"/>
      <c r="E1975" s="106"/>
      <c r="F1975">
        <v>2.0</v>
      </c>
      <c r="G1975">
        <v>4.34E-4</v>
      </c>
      <c r="I1975" t="s">
        <v>585</v>
      </c>
      <c r="J1975" t="s">
        <v>1291</v>
      </c>
      <c r="K1975" t="s">
        <v>675</v>
      </c>
      <c r="L1975">
        <v>2.0</v>
      </c>
      <c r="M1975">
        <v>4.34E-4</v>
      </c>
    </row>
    <row r="1976">
      <c r="A1976" s="106"/>
      <c r="B1976" s="139"/>
      <c r="C1976" s="106"/>
      <c r="D1976" s="106"/>
      <c r="E1976" s="106"/>
      <c r="F1976">
        <v>2.0</v>
      </c>
      <c r="G1976">
        <v>4.34E-4</v>
      </c>
      <c r="I1976" t="s">
        <v>585</v>
      </c>
      <c r="J1976" t="s">
        <v>1191</v>
      </c>
      <c r="K1976" t="s">
        <v>836</v>
      </c>
      <c r="L1976" t="s">
        <v>836</v>
      </c>
      <c r="M1976" t="s">
        <v>675</v>
      </c>
      <c r="N1976">
        <v>2.0</v>
      </c>
      <c r="O1976">
        <v>4.34E-4</v>
      </c>
    </row>
    <row r="1977">
      <c r="A1977" s="106"/>
      <c r="B1977" s="139"/>
      <c r="C1977" s="106"/>
      <c r="D1977" s="106"/>
      <c r="E1977" s="106"/>
      <c r="F1977">
        <v>2.0</v>
      </c>
      <c r="G1977">
        <v>4.34E-4</v>
      </c>
      <c r="I1977" t="s">
        <v>557</v>
      </c>
      <c r="J1977" t="s">
        <v>558</v>
      </c>
      <c r="K1977" t="s">
        <v>575</v>
      </c>
      <c r="L1977" t="s">
        <v>576</v>
      </c>
      <c r="M1977" t="s">
        <v>1292</v>
      </c>
      <c r="N1977" t="s">
        <v>742</v>
      </c>
      <c r="O1977" t="s">
        <v>742</v>
      </c>
      <c r="P1977" t="s">
        <v>742</v>
      </c>
      <c r="Q1977" t="s">
        <v>742</v>
      </c>
      <c r="R1977" t="s">
        <v>742</v>
      </c>
      <c r="S1977" t="s">
        <v>742</v>
      </c>
      <c r="T1977" t="s">
        <v>742</v>
      </c>
      <c r="U1977" t="s">
        <v>577</v>
      </c>
      <c r="V1977" t="s">
        <v>577</v>
      </c>
      <c r="W1977" t="s">
        <v>577</v>
      </c>
      <c r="X1977" t="s">
        <v>577</v>
      </c>
      <c r="Y1977" t="s">
        <v>577</v>
      </c>
      <c r="Z1977" t="s">
        <v>742</v>
      </c>
      <c r="AA1977" t="s">
        <v>703</v>
      </c>
      <c r="AB1977">
        <v>2.0</v>
      </c>
      <c r="AC1977">
        <v>4.34E-4</v>
      </c>
    </row>
    <row r="1978">
      <c r="A1978" s="106"/>
      <c r="B1978" s="139"/>
      <c r="C1978" s="106"/>
      <c r="D1978" s="106"/>
      <c r="E1978" s="106"/>
      <c r="F1978">
        <v>2.0</v>
      </c>
      <c r="G1978">
        <v>4.34E-4</v>
      </c>
      <c r="I1978" t="s">
        <v>557</v>
      </c>
      <c r="J1978" t="s">
        <v>558</v>
      </c>
      <c r="K1978" t="s">
        <v>575</v>
      </c>
      <c r="L1978" t="s">
        <v>576</v>
      </c>
      <c r="M1978" t="s">
        <v>577</v>
      </c>
      <c r="N1978" t="s">
        <v>577</v>
      </c>
      <c r="O1978" t="s">
        <v>577</v>
      </c>
      <c r="P1978" t="s">
        <v>607</v>
      </c>
      <c r="Q1978" t="s">
        <v>607</v>
      </c>
      <c r="R1978" t="s">
        <v>742</v>
      </c>
      <c r="S1978" t="s">
        <v>1037</v>
      </c>
      <c r="T1978">
        <v>2.0</v>
      </c>
      <c r="U1978">
        <v>4.34E-4</v>
      </c>
    </row>
    <row r="1979">
      <c r="A1979" s="106"/>
      <c r="B1979" s="139"/>
      <c r="C1979" s="106"/>
      <c r="D1979" s="106"/>
      <c r="E1979" s="106"/>
      <c r="F1979">
        <v>2.0</v>
      </c>
      <c r="G1979">
        <v>4.34E-4</v>
      </c>
      <c r="I1979" t="s">
        <v>557</v>
      </c>
      <c r="J1979" t="s">
        <v>558</v>
      </c>
      <c r="K1979" t="s">
        <v>575</v>
      </c>
      <c r="L1979" t="s">
        <v>576</v>
      </c>
      <c r="M1979" t="s">
        <v>577</v>
      </c>
      <c r="N1979" t="s">
        <v>577</v>
      </c>
      <c r="O1979" t="s">
        <v>607</v>
      </c>
      <c r="P1979" t="s">
        <v>577</v>
      </c>
      <c r="Q1979" t="s">
        <v>577</v>
      </c>
      <c r="R1979" t="s">
        <v>577</v>
      </c>
      <c r="S1979" t="s">
        <v>703</v>
      </c>
      <c r="T1979">
        <v>2.0</v>
      </c>
      <c r="U1979">
        <v>4.34E-4</v>
      </c>
    </row>
    <row r="1980">
      <c r="A1980" s="106"/>
      <c r="B1980" s="139"/>
      <c r="C1980" s="106"/>
      <c r="D1980" s="106"/>
      <c r="E1980" s="106"/>
      <c r="F1980">
        <v>2.0</v>
      </c>
      <c r="G1980">
        <v>4.34E-4</v>
      </c>
      <c r="I1980" t="s">
        <v>557</v>
      </c>
      <c r="J1980" t="s">
        <v>558</v>
      </c>
      <c r="K1980" t="s">
        <v>575</v>
      </c>
      <c r="L1980" t="s">
        <v>576</v>
      </c>
      <c r="M1980" t="s">
        <v>577</v>
      </c>
      <c r="N1980" t="s">
        <v>577</v>
      </c>
      <c r="O1980" t="s">
        <v>607</v>
      </c>
      <c r="P1980" t="s">
        <v>577</v>
      </c>
      <c r="Q1980" t="s">
        <v>607</v>
      </c>
      <c r="R1980" t="s">
        <v>577</v>
      </c>
      <c r="S1980" t="s">
        <v>700</v>
      </c>
      <c r="T1980">
        <v>2.0</v>
      </c>
      <c r="U1980">
        <v>4.34E-4</v>
      </c>
    </row>
    <row r="1981">
      <c r="A1981" s="106"/>
      <c r="B1981" s="139"/>
      <c r="C1981" s="106"/>
      <c r="D1981" s="106"/>
      <c r="E1981" s="106"/>
      <c r="F1981">
        <v>2.0</v>
      </c>
      <c r="G1981">
        <v>4.34E-4</v>
      </c>
      <c r="I1981" t="s">
        <v>557</v>
      </c>
      <c r="J1981" t="s">
        <v>558</v>
      </c>
      <c r="K1981" t="s">
        <v>575</v>
      </c>
      <c r="L1981" t="s">
        <v>576</v>
      </c>
      <c r="M1981" t="s">
        <v>577</v>
      </c>
      <c r="N1981" t="s">
        <v>607</v>
      </c>
      <c r="O1981" t="s">
        <v>577</v>
      </c>
      <c r="P1981" t="s">
        <v>577</v>
      </c>
      <c r="Q1981" t="s">
        <v>577</v>
      </c>
      <c r="R1981" t="s">
        <v>703</v>
      </c>
      <c r="S1981">
        <v>2.0</v>
      </c>
      <c r="T1981">
        <v>4.34E-4</v>
      </c>
    </row>
    <row r="1982">
      <c r="A1982" s="106"/>
      <c r="B1982" s="139"/>
      <c r="C1982" s="106"/>
      <c r="D1982" s="106"/>
      <c r="E1982" s="106"/>
      <c r="F1982">
        <v>2.0</v>
      </c>
      <c r="G1982">
        <v>4.34E-4</v>
      </c>
      <c r="I1982" t="s">
        <v>557</v>
      </c>
      <c r="J1982" t="s">
        <v>558</v>
      </c>
      <c r="K1982" t="s">
        <v>575</v>
      </c>
      <c r="L1982" t="s">
        <v>576</v>
      </c>
      <c r="M1982" t="s">
        <v>577</v>
      </c>
      <c r="N1982" t="s">
        <v>607</v>
      </c>
      <c r="O1982" t="s">
        <v>700</v>
      </c>
      <c r="P1982">
        <v>2.0</v>
      </c>
      <c r="Q1982">
        <v>4.34E-4</v>
      </c>
    </row>
    <row r="1983">
      <c r="A1983" s="106"/>
      <c r="B1983" s="139"/>
      <c r="C1983" s="106"/>
      <c r="D1983" s="106"/>
      <c r="E1983" s="106"/>
      <c r="F1983">
        <v>2.0</v>
      </c>
      <c r="G1983">
        <v>4.34E-4</v>
      </c>
      <c r="I1983" t="s">
        <v>557</v>
      </c>
      <c r="J1983" t="s">
        <v>558</v>
      </c>
      <c r="K1983" t="s">
        <v>575</v>
      </c>
      <c r="L1983" t="s">
        <v>576</v>
      </c>
      <c r="M1983" t="s">
        <v>577</v>
      </c>
      <c r="N1983" t="s">
        <v>742</v>
      </c>
      <c r="O1983" t="s">
        <v>1037</v>
      </c>
      <c r="P1983">
        <v>2.0</v>
      </c>
      <c r="Q1983">
        <v>4.34E-4</v>
      </c>
    </row>
    <row r="1984">
      <c r="A1984" s="106"/>
      <c r="B1984" s="139"/>
      <c r="C1984" s="106"/>
      <c r="D1984" s="106"/>
      <c r="E1984" s="106"/>
      <c r="F1984">
        <v>2.0</v>
      </c>
      <c r="G1984">
        <v>4.34E-4</v>
      </c>
      <c r="I1984" t="s">
        <v>557</v>
      </c>
      <c r="J1984" t="s">
        <v>558</v>
      </c>
      <c r="K1984" t="s">
        <v>575</v>
      </c>
      <c r="L1984" t="s">
        <v>576</v>
      </c>
      <c r="M1984" t="s">
        <v>607</v>
      </c>
      <c r="N1984" t="s">
        <v>577</v>
      </c>
      <c r="O1984" t="s">
        <v>577</v>
      </c>
      <c r="P1984" t="s">
        <v>703</v>
      </c>
      <c r="Q1984">
        <v>2.0</v>
      </c>
      <c r="R1984">
        <v>4.34E-4</v>
      </c>
    </row>
    <row r="1985">
      <c r="A1985" s="106"/>
      <c r="B1985" s="139"/>
      <c r="C1985" s="106"/>
      <c r="D1985" s="106"/>
      <c r="E1985" s="106"/>
      <c r="F1985">
        <v>2.0</v>
      </c>
      <c r="G1985">
        <v>4.34E-4</v>
      </c>
      <c r="I1985" t="s">
        <v>557</v>
      </c>
      <c r="J1985" t="s">
        <v>558</v>
      </c>
      <c r="K1985" t="s">
        <v>575</v>
      </c>
      <c r="L1985" t="s">
        <v>576</v>
      </c>
      <c r="M1985" t="s">
        <v>607</v>
      </c>
      <c r="N1985" t="s">
        <v>607</v>
      </c>
      <c r="O1985" t="s">
        <v>607</v>
      </c>
      <c r="P1985" t="s">
        <v>607</v>
      </c>
      <c r="Q1985" t="s">
        <v>607</v>
      </c>
      <c r="R1985" t="s">
        <v>607</v>
      </c>
      <c r="S1985" t="s">
        <v>700</v>
      </c>
      <c r="T1985">
        <v>2.0</v>
      </c>
      <c r="U1985">
        <v>4.34E-4</v>
      </c>
    </row>
    <row r="1986">
      <c r="A1986" s="106"/>
      <c r="B1986" s="139"/>
      <c r="C1986" s="106"/>
      <c r="D1986" s="106"/>
      <c r="E1986" s="106"/>
      <c r="F1986">
        <v>2.0</v>
      </c>
      <c r="G1986">
        <v>4.34E-4</v>
      </c>
      <c r="I1986" t="s">
        <v>557</v>
      </c>
      <c r="J1986" t="s">
        <v>558</v>
      </c>
      <c r="K1986" t="s">
        <v>575</v>
      </c>
      <c r="L1986" t="s">
        <v>576</v>
      </c>
      <c r="M1986" t="s">
        <v>607</v>
      </c>
      <c r="N1986" t="s">
        <v>742</v>
      </c>
      <c r="O1986" t="s">
        <v>1037</v>
      </c>
      <c r="P1986">
        <v>2.0</v>
      </c>
      <c r="Q1986">
        <v>4.34E-4</v>
      </c>
    </row>
    <row r="1987">
      <c r="A1987" s="106"/>
      <c r="B1987" s="139"/>
      <c r="C1987" s="106"/>
      <c r="D1987" s="106"/>
      <c r="E1987" s="106"/>
      <c r="F1987">
        <v>2.0</v>
      </c>
      <c r="G1987">
        <v>4.34E-4</v>
      </c>
      <c r="I1987" t="s">
        <v>557</v>
      </c>
      <c r="J1987" t="s">
        <v>558</v>
      </c>
      <c r="K1987" t="s">
        <v>575</v>
      </c>
      <c r="L1987" t="s">
        <v>576</v>
      </c>
      <c r="M1987" t="s">
        <v>742</v>
      </c>
      <c r="N1987" t="s">
        <v>577</v>
      </c>
      <c r="O1987" t="s">
        <v>577</v>
      </c>
      <c r="P1987" t="s">
        <v>703</v>
      </c>
      <c r="Q1987">
        <v>2.0</v>
      </c>
      <c r="R1987">
        <v>4.34E-4</v>
      </c>
    </row>
    <row r="1988">
      <c r="A1988" s="106"/>
      <c r="B1988" s="139"/>
      <c r="C1988" s="106"/>
      <c r="D1988" s="106"/>
      <c r="E1988" s="106"/>
      <c r="F1988">
        <v>2.0</v>
      </c>
      <c r="G1988">
        <v>4.34E-4</v>
      </c>
      <c r="I1988" t="s">
        <v>557</v>
      </c>
      <c r="J1988" t="s">
        <v>558</v>
      </c>
      <c r="K1988" t="s">
        <v>575</v>
      </c>
      <c r="L1988" t="s">
        <v>576</v>
      </c>
      <c r="M1988" t="s">
        <v>742</v>
      </c>
      <c r="N1988" t="s">
        <v>577</v>
      </c>
      <c r="O1988" t="s">
        <v>577</v>
      </c>
      <c r="P1988" t="s">
        <v>577</v>
      </c>
      <c r="Q1988" t="s">
        <v>577</v>
      </c>
      <c r="R1988" t="s">
        <v>577</v>
      </c>
      <c r="S1988" t="s">
        <v>577</v>
      </c>
      <c r="T1988" t="s">
        <v>577</v>
      </c>
      <c r="U1988" t="s">
        <v>607</v>
      </c>
      <c r="V1988" t="s">
        <v>703</v>
      </c>
      <c r="W1988">
        <v>2.0</v>
      </c>
      <c r="X1988">
        <v>4.34E-4</v>
      </c>
    </row>
    <row r="1989">
      <c r="A1989" s="106"/>
      <c r="B1989" s="139"/>
      <c r="C1989" s="106"/>
      <c r="D1989" s="106"/>
      <c r="E1989" s="106"/>
      <c r="F1989">
        <v>2.0</v>
      </c>
      <c r="G1989">
        <v>4.34E-4</v>
      </c>
      <c r="I1989" t="s">
        <v>557</v>
      </c>
      <c r="J1989" t="s">
        <v>558</v>
      </c>
      <c r="K1989" t="s">
        <v>575</v>
      </c>
      <c r="L1989" t="s">
        <v>576</v>
      </c>
      <c r="M1989" t="s">
        <v>742</v>
      </c>
      <c r="N1989" t="s">
        <v>577</v>
      </c>
      <c r="O1989" t="s">
        <v>700</v>
      </c>
      <c r="P1989">
        <v>2.0</v>
      </c>
      <c r="Q1989">
        <v>4.34E-4</v>
      </c>
    </row>
    <row r="1990">
      <c r="A1990" s="106"/>
      <c r="B1990" s="139"/>
      <c r="C1990" s="106"/>
      <c r="D1990" s="106"/>
      <c r="E1990" s="106"/>
      <c r="F1990">
        <v>2.0</v>
      </c>
      <c r="G1990">
        <v>4.34E-4</v>
      </c>
      <c r="I1990" t="s">
        <v>557</v>
      </c>
      <c r="J1990" t="s">
        <v>558</v>
      </c>
      <c r="K1990" t="s">
        <v>575</v>
      </c>
      <c r="L1990" t="s">
        <v>576</v>
      </c>
      <c r="M1990" t="s">
        <v>742</v>
      </c>
      <c r="N1990" t="s">
        <v>577</v>
      </c>
      <c r="O1990" t="s">
        <v>742</v>
      </c>
      <c r="P1990" t="s">
        <v>577</v>
      </c>
      <c r="Q1990" t="s">
        <v>577</v>
      </c>
      <c r="R1990" t="s">
        <v>577</v>
      </c>
      <c r="S1990" t="s">
        <v>577</v>
      </c>
      <c r="T1990" t="s">
        <v>577</v>
      </c>
      <c r="U1990" t="s">
        <v>577</v>
      </c>
      <c r="V1990" t="s">
        <v>577</v>
      </c>
      <c r="W1990" t="s">
        <v>607</v>
      </c>
      <c r="X1990" t="s">
        <v>703</v>
      </c>
      <c r="Y1990">
        <v>2.0</v>
      </c>
      <c r="Z1990">
        <v>4.34E-4</v>
      </c>
    </row>
    <row r="1991">
      <c r="A1991" s="106"/>
      <c r="B1991" s="139"/>
      <c r="C1991" s="106"/>
      <c r="D1991" s="106"/>
      <c r="E1991" s="106"/>
      <c r="F1991">
        <v>2.0</v>
      </c>
      <c r="G1991">
        <v>4.34E-4</v>
      </c>
      <c r="I1991" t="s">
        <v>557</v>
      </c>
      <c r="J1991" t="s">
        <v>558</v>
      </c>
      <c r="K1991" t="s">
        <v>575</v>
      </c>
      <c r="L1991" t="s">
        <v>576</v>
      </c>
      <c r="M1991" t="s">
        <v>742</v>
      </c>
      <c r="N1991" t="s">
        <v>742</v>
      </c>
      <c r="O1991" t="s">
        <v>577</v>
      </c>
      <c r="P1991" t="s">
        <v>700</v>
      </c>
      <c r="Q1991">
        <v>2.0</v>
      </c>
      <c r="R1991">
        <v>4.34E-4</v>
      </c>
    </row>
    <row r="1992">
      <c r="A1992" s="106"/>
      <c r="B1992" s="139"/>
      <c r="C1992" s="106"/>
      <c r="D1992" s="106"/>
      <c r="E1992" s="106"/>
      <c r="F1992">
        <v>2.0</v>
      </c>
      <c r="G1992">
        <v>4.34E-4</v>
      </c>
      <c r="I1992" t="s">
        <v>557</v>
      </c>
      <c r="J1992" t="s">
        <v>558</v>
      </c>
      <c r="K1992" t="s">
        <v>585</v>
      </c>
      <c r="L1992" t="s">
        <v>576</v>
      </c>
      <c r="M1992" t="s">
        <v>562</v>
      </c>
      <c r="N1992" t="s">
        <v>562</v>
      </c>
      <c r="O1992" t="s">
        <v>562</v>
      </c>
      <c r="P1992" t="s">
        <v>562</v>
      </c>
      <c r="Q1992" t="s">
        <v>562</v>
      </c>
      <c r="R1992" t="s">
        <v>587</v>
      </c>
      <c r="S1992">
        <v>2.0</v>
      </c>
      <c r="T1992">
        <v>4.34E-4</v>
      </c>
    </row>
    <row r="1993">
      <c r="A1993" s="106"/>
      <c r="B1993" s="139"/>
      <c r="C1993" s="106"/>
      <c r="D1993" s="106"/>
      <c r="E1993" s="106"/>
      <c r="F1993">
        <v>2.0</v>
      </c>
      <c r="G1993">
        <v>4.34E-4</v>
      </c>
      <c r="I1993" t="s">
        <v>557</v>
      </c>
      <c r="J1993" t="s">
        <v>558</v>
      </c>
      <c r="K1993" t="s">
        <v>585</v>
      </c>
      <c r="L1993" t="s">
        <v>576</v>
      </c>
      <c r="M1993" t="s">
        <v>562</v>
      </c>
      <c r="N1993" t="s">
        <v>562</v>
      </c>
      <c r="O1993" t="s">
        <v>562</v>
      </c>
      <c r="P1993" t="s">
        <v>562</v>
      </c>
      <c r="Q1993" t="s">
        <v>562</v>
      </c>
      <c r="R1993" t="s">
        <v>562</v>
      </c>
      <c r="S1993" t="s">
        <v>562</v>
      </c>
      <c r="T1993" t="s">
        <v>562</v>
      </c>
      <c r="U1993" t="s">
        <v>562</v>
      </c>
      <c r="V1993" t="s">
        <v>562</v>
      </c>
      <c r="W1993" t="s">
        <v>562</v>
      </c>
      <c r="X1993" t="s">
        <v>562</v>
      </c>
      <c r="Y1993" t="s">
        <v>562</v>
      </c>
      <c r="Z1993" t="s">
        <v>562</v>
      </c>
      <c r="AA1993" t="s">
        <v>562</v>
      </c>
      <c r="AB1993" t="s">
        <v>562</v>
      </c>
      <c r="AC1993" t="s">
        <v>562</v>
      </c>
      <c r="AD1993" t="s">
        <v>577</v>
      </c>
      <c r="AE1993" t="s">
        <v>577</v>
      </c>
      <c r="AF1993" t="s">
        <v>577</v>
      </c>
      <c r="AG1993" t="s">
        <v>577</v>
      </c>
      <c r="AH1993" t="s">
        <v>577</v>
      </c>
      <c r="AI1993" t="s">
        <v>577</v>
      </c>
      <c r="AJ1993" t="s">
        <v>577</v>
      </c>
      <c r="AK1993" t="s">
        <v>577</v>
      </c>
      <c r="AL1993" t="s">
        <v>1196</v>
      </c>
      <c r="AM1993">
        <v>2.0</v>
      </c>
      <c r="AN1993">
        <v>4.34E-4</v>
      </c>
    </row>
    <row r="1994">
      <c r="A1994" s="106"/>
      <c r="B1994" s="139"/>
      <c r="C1994" s="106"/>
      <c r="D1994" s="106"/>
      <c r="E1994" s="106"/>
      <c r="F1994">
        <v>2.0</v>
      </c>
      <c r="G1994">
        <v>4.34E-4</v>
      </c>
      <c r="I1994" t="s">
        <v>557</v>
      </c>
      <c r="J1994" t="s">
        <v>558</v>
      </c>
      <c r="K1994" t="s">
        <v>585</v>
      </c>
      <c r="L1994" t="s">
        <v>576</v>
      </c>
      <c r="M1994" t="s">
        <v>562</v>
      </c>
      <c r="N1994" t="s">
        <v>562</v>
      </c>
      <c r="O1994" t="s">
        <v>562</v>
      </c>
      <c r="P1994" t="s">
        <v>577</v>
      </c>
      <c r="Q1994" t="s">
        <v>577</v>
      </c>
      <c r="R1994" t="s">
        <v>1196</v>
      </c>
      <c r="S1994">
        <v>2.0</v>
      </c>
      <c r="T1994">
        <v>4.34E-4</v>
      </c>
    </row>
    <row r="1995">
      <c r="A1995" s="106"/>
      <c r="B1995" s="139"/>
      <c r="C1995" s="106"/>
      <c r="D1995" s="106"/>
      <c r="E1995" s="106"/>
      <c r="F1995">
        <v>2.0</v>
      </c>
      <c r="G1995">
        <v>4.34E-4</v>
      </c>
      <c r="I1995" t="s">
        <v>557</v>
      </c>
      <c r="J1995" t="s">
        <v>558</v>
      </c>
      <c r="K1995" t="s">
        <v>585</v>
      </c>
      <c r="L1995" t="s">
        <v>576</v>
      </c>
      <c r="M1995" t="s">
        <v>562</v>
      </c>
      <c r="N1995" t="s">
        <v>562</v>
      </c>
      <c r="O1995" t="s">
        <v>562</v>
      </c>
      <c r="P1995" t="s">
        <v>577</v>
      </c>
      <c r="Q1995" t="s">
        <v>1196</v>
      </c>
      <c r="R1995">
        <v>2.0</v>
      </c>
      <c r="S1995">
        <v>4.34E-4</v>
      </c>
    </row>
    <row r="1996">
      <c r="A1996" s="106"/>
      <c r="B1996" s="139"/>
      <c r="C1996" s="106"/>
      <c r="D1996" s="106"/>
      <c r="E1996" s="106"/>
      <c r="F1996">
        <v>2.0</v>
      </c>
      <c r="G1996">
        <v>4.34E-4</v>
      </c>
      <c r="I1996" t="s">
        <v>557</v>
      </c>
      <c r="J1996" t="s">
        <v>558</v>
      </c>
      <c r="K1996" t="s">
        <v>585</v>
      </c>
      <c r="L1996" t="s">
        <v>576</v>
      </c>
      <c r="M1996" t="s">
        <v>562</v>
      </c>
      <c r="N1996" t="s">
        <v>562</v>
      </c>
      <c r="O1996" t="s">
        <v>562</v>
      </c>
      <c r="P1996" t="s">
        <v>607</v>
      </c>
      <c r="Q1996" t="s">
        <v>1036</v>
      </c>
      <c r="R1996" t="s">
        <v>1293</v>
      </c>
      <c r="S1996">
        <v>2.0</v>
      </c>
      <c r="T1996">
        <v>4.34E-4</v>
      </c>
    </row>
    <row r="1997">
      <c r="A1997" s="106"/>
      <c r="B1997" s="139"/>
      <c r="C1997" s="106"/>
      <c r="D1997" s="106"/>
      <c r="E1997" s="106"/>
      <c r="F1997">
        <v>2.0</v>
      </c>
      <c r="G1997">
        <v>4.34E-4</v>
      </c>
      <c r="I1997" t="s">
        <v>557</v>
      </c>
      <c r="J1997" t="s">
        <v>558</v>
      </c>
      <c r="K1997" t="s">
        <v>585</v>
      </c>
      <c r="L1997" t="s">
        <v>576</v>
      </c>
      <c r="M1997" t="s">
        <v>562</v>
      </c>
      <c r="N1997" t="s">
        <v>562</v>
      </c>
      <c r="O1997" t="s">
        <v>836</v>
      </c>
      <c r="P1997" t="s">
        <v>587</v>
      </c>
      <c r="Q1997">
        <v>2.0</v>
      </c>
      <c r="R1997">
        <v>4.34E-4</v>
      </c>
    </row>
    <row r="1998">
      <c r="A1998" s="106"/>
      <c r="B1998" s="139"/>
      <c r="C1998" s="106"/>
      <c r="D1998" s="106"/>
      <c r="E1998" s="106"/>
      <c r="F1998">
        <v>2.0</v>
      </c>
      <c r="G1998">
        <v>4.34E-4</v>
      </c>
      <c r="I1998" t="s">
        <v>557</v>
      </c>
      <c r="J1998" t="s">
        <v>558</v>
      </c>
      <c r="K1998" t="s">
        <v>585</v>
      </c>
      <c r="L1998" t="s">
        <v>576</v>
      </c>
      <c r="M1998" t="s">
        <v>577</v>
      </c>
      <c r="N1998" t="s">
        <v>562</v>
      </c>
      <c r="O1998" t="s">
        <v>577</v>
      </c>
      <c r="P1998" t="s">
        <v>562</v>
      </c>
      <c r="Q1998" t="s">
        <v>577</v>
      </c>
      <c r="R1998" t="s">
        <v>562</v>
      </c>
      <c r="S1998" t="s">
        <v>577</v>
      </c>
      <c r="T1998" t="s">
        <v>562</v>
      </c>
      <c r="U1998" t="s">
        <v>562</v>
      </c>
      <c r="V1998" t="s">
        <v>587</v>
      </c>
      <c r="W1998">
        <v>2.0</v>
      </c>
      <c r="X1998">
        <v>4.34E-4</v>
      </c>
    </row>
    <row r="1999">
      <c r="A1999" s="106"/>
      <c r="B1999" s="139"/>
      <c r="C1999" s="106"/>
      <c r="D1999" s="106"/>
      <c r="E1999" s="106"/>
      <c r="F1999">
        <v>2.0</v>
      </c>
      <c r="G1999">
        <v>4.34E-4</v>
      </c>
      <c r="I1999" t="s">
        <v>557</v>
      </c>
      <c r="J1999" t="s">
        <v>558</v>
      </c>
      <c r="K1999" t="s">
        <v>585</v>
      </c>
      <c r="L1999" t="s">
        <v>576</v>
      </c>
      <c r="M1999" t="s">
        <v>577</v>
      </c>
      <c r="N1999" t="s">
        <v>562</v>
      </c>
      <c r="O1999" t="s">
        <v>577</v>
      </c>
      <c r="P1999" t="s">
        <v>562</v>
      </c>
      <c r="Q1999" t="s">
        <v>577</v>
      </c>
      <c r="R1999" t="s">
        <v>562</v>
      </c>
      <c r="S1999" t="s">
        <v>577</v>
      </c>
      <c r="T1999" t="s">
        <v>562</v>
      </c>
      <c r="U1999" t="s">
        <v>577</v>
      </c>
      <c r="V1999" t="s">
        <v>562</v>
      </c>
      <c r="W1999" t="s">
        <v>577</v>
      </c>
      <c r="X1999" t="s">
        <v>562</v>
      </c>
      <c r="Y1999" t="s">
        <v>577</v>
      </c>
      <c r="Z1999" t="s">
        <v>562</v>
      </c>
      <c r="AA1999" t="s">
        <v>577</v>
      </c>
      <c r="AB1999" t="s">
        <v>562</v>
      </c>
      <c r="AC1999" t="s">
        <v>836</v>
      </c>
      <c r="AD1999" t="s">
        <v>562</v>
      </c>
      <c r="AE1999" t="s">
        <v>562</v>
      </c>
      <c r="AF1999" t="s">
        <v>562</v>
      </c>
      <c r="AG1999" t="s">
        <v>562</v>
      </c>
      <c r="AH1999" t="s">
        <v>562</v>
      </c>
      <c r="AI1999" t="s">
        <v>562</v>
      </c>
      <c r="AJ1999" t="s">
        <v>562</v>
      </c>
      <c r="AK1999" t="s">
        <v>562</v>
      </c>
      <c r="AL1999" t="s">
        <v>587</v>
      </c>
      <c r="AM1999">
        <v>2.0</v>
      </c>
      <c r="AN1999">
        <v>4.34E-4</v>
      </c>
    </row>
    <row r="2000">
      <c r="A2000" s="106"/>
      <c r="B2000" s="139"/>
      <c r="C2000" s="106"/>
      <c r="D2000" s="106"/>
      <c r="E2000" s="106"/>
      <c r="F2000">
        <v>2.0</v>
      </c>
      <c r="G2000">
        <v>4.34E-4</v>
      </c>
      <c r="I2000" t="s">
        <v>557</v>
      </c>
      <c r="J2000" t="s">
        <v>558</v>
      </c>
      <c r="K2000" t="s">
        <v>585</v>
      </c>
      <c r="L2000" t="s">
        <v>576</v>
      </c>
      <c r="M2000" t="s">
        <v>577</v>
      </c>
      <c r="N2000" t="s">
        <v>562</v>
      </c>
      <c r="O2000" t="s">
        <v>577</v>
      </c>
      <c r="P2000" t="s">
        <v>562</v>
      </c>
      <c r="Q2000" t="s">
        <v>577</v>
      </c>
      <c r="R2000" t="s">
        <v>562</v>
      </c>
      <c r="S2000" t="s">
        <v>577</v>
      </c>
      <c r="T2000" t="s">
        <v>562</v>
      </c>
      <c r="U2000" t="s">
        <v>577</v>
      </c>
      <c r="V2000" t="s">
        <v>562</v>
      </c>
      <c r="W2000" t="s">
        <v>577</v>
      </c>
      <c r="X2000" t="s">
        <v>562</v>
      </c>
      <c r="Y2000" t="s">
        <v>836</v>
      </c>
      <c r="Z2000" t="s">
        <v>587</v>
      </c>
      <c r="AA2000">
        <v>2.0</v>
      </c>
      <c r="AB2000">
        <v>4.34E-4</v>
      </c>
    </row>
    <row r="2001">
      <c r="A2001" s="106"/>
      <c r="B2001" s="139"/>
      <c r="C2001" s="106"/>
      <c r="D2001" s="106"/>
      <c r="E2001" s="106"/>
      <c r="F2001">
        <v>2.0</v>
      </c>
      <c r="G2001">
        <v>4.34E-4</v>
      </c>
      <c r="I2001" t="s">
        <v>557</v>
      </c>
      <c r="J2001" t="s">
        <v>558</v>
      </c>
      <c r="K2001" t="s">
        <v>585</v>
      </c>
      <c r="L2001" t="s">
        <v>576</v>
      </c>
      <c r="M2001" t="s">
        <v>577</v>
      </c>
      <c r="N2001" t="s">
        <v>562</v>
      </c>
      <c r="O2001" t="s">
        <v>577</v>
      </c>
      <c r="P2001" t="s">
        <v>562</v>
      </c>
      <c r="Q2001" t="s">
        <v>836</v>
      </c>
      <c r="R2001" t="s">
        <v>587</v>
      </c>
      <c r="S2001">
        <v>2.0</v>
      </c>
      <c r="T2001">
        <v>4.34E-4</v>
      </c>
    </row>
    <row r="2002">
      <c r="A2002" s="106"/>
      <c r="B2002" s="139"/>
      <c r="C2002" s="106"/>
      <c r="D2002" s="106"/>
      <c r="E2002" s="106"/>
      <c r="F2002">
        <v>2.0</v>
      </c>
      <c r="G2002">
        <v>4.34E-4</v>
      </c>
      <c r="I2002" t="s">
        <v>557</v>
      </c>
      <c r="J2002" t="s">
        <v>558</v>
      </c>
      <c r="K2002" t="s">
        <v>585</v>
      </c>
      <c r="L2002" t="s">
        <v>576</v>
      </c>
      <c r="M2002" t="s">
        <v>577</v>
      </c>
      <c r="N2002" t="s">
        <v>562</v>
      </c>
      <c r="O2002" t="s">
        <v>984</v>
      </c>
      <c r="P2002" t="s">
        <v>587</v>
      </c>
      <c r="Q2002">
        <v>2.0</v>
      </c>
      <c r="R2002">
        <v>4.34E-4</v>
      </c>
    </row>
    <row r="2003">
      <c r="A2003" s="106"/>
      <c r="B2003" s="139"/>
      <c r="C2003" s="106"/>
      <c r="D2003" s="106"/>
      <c r="E2003" s="106"/>
      <c r="F2003">
        <v>2.0</v>
      </c>
      <c r="G2003">
        <v>4.34E-4</v>
      </c>
      <c r="I2003" t="s">
        <v>557</v>
      </c>
      <c r="J2003" t="s">
        <v>558</v>
      </c>
      <c r="K2003" t="s">
        <v>585</v>
      </c>
      <c r="L2003" t="s">
        <v>576</v>
      </c>
      <c r="M2003" t="s">
        <v>577</v>
      </c>
      <c r="N2003" t="s">
        <v>562</v>
      </c>
      <c r="O2003" t="s">
        <v>836</v>
      </c>
      <c r="P2003" t="s">
        <v>562</v>
      </c>
      <c r="Q2003" t="s">
        <v>587</v>
      </c>
      <c r="R2003">
        <v>2.0</v>
      </c>
      <c r="S2003">
        <v>4.34E-4</v>
      </c>
    </row>
    <row r="2004">
      <c r="A2004" s="106"/>
      <c r="B2004" s="139"/>
      <c r="C2004" s="106"/>
      <c r="D2004" s="106"/>
      <c r="E2004" s="106"/>
      <c r="F2004">
        <v>2.0</v>
      </c>
      <c r="G2004">
        <v>4.34E-4</v>
      </c>
      <c r="I2004" t="s">
        <v>557</v>
      </c>
      <c r="J2004" t="s">
        <v>558</v>
      </c>
      <c r="K2004" t="s">
        <v>585</v>
      </c>
      <c r="L2004" t="s">
        <v>576</v>
      </c>
      <c r="M2004" t="s">
        <v>577</v>
      </c>
      <c r="N2004" t="s">
        <v>562</v>
      </c>
      <c r="O2004" t="s">
        <v>836</v>
      </c>
      <c r="P2004" t="s">
        <v>562</v>
      </c>
      <c r="Q2004" t="s">
        <v>836</v>
      </c>
      <c r="R2004" t="s">
        <v>562</v>
      </c>
      <c r="S2004" t="s">
        <v>836</v>
      </c>
      <c r="T2004" t="s">
        <v>562</v>
      </c>
      <c r="U2004" t="s">
        <v>836</v>
      </c>
      <c r="V2004" t="s">
        <v>562</v>
      </c>
      <c r="W2004" t="s">
        <v>836</v>
      </c>
      <c r="X2004" t="s">
        <v>587</v>
      </c>
      <c r="Y2004">
        <v>2.0</v>
      </c>
      <c r="Z2004">
        <v>4.34E-4</v>
      </c>
    </row>
    <row r="2005">
      <c r="A2005" s="106"/>
      <c r="B2005" s="139"/>
      <c r="C2005" s="106"/>
      <c r="D2005" s="106"/>
      <c r="E2005" s="106"/>
      <c r="F2005">
        <v>2.0</v>
      </c>
      <c r="G2005">
        <v>4.34E-4</v>
      </c>
      <c r="I2005" t="s">
        <v>557</v>
      </c>
      <c r="J2005" t="s">
        <v>558</v>
      </c>
      <c r="K2005" t="s">
        <v>585</v>
      </c>
      <c r="L2005" t="s">
        <v>576</v>
      </c>
      <c r="M2005" t="s">
        <v>607</v>
      </c>
      <c r="N2005" t="s">
        <v>562</v>
      </c>
      <c r="O2005" t="s">
        <v>1208</v>
      </c>
      <c r="P2005" t="s">
        <v>562</v>
      </c>
      <c r="Q2005" t="s">
        <v>1036</v>
      </c>
      <c r="R2005" t="s">
        <v>562</v>
      </c>
      <c r="S2005" t="s">
        <v>836</v>
      </c>
      <c r="T2005" t="s">
        <v>562</v>
      </c>
      <c r="U2005" t="s">
        <v>836</v>
      </c>
      <c r="V2005" t="s">
        <v>562</v>
      </c>
      <c r="W2005" t="s">
        <v>836</v>
      </c>
      <c r="X2005" t="s">
        <v>562</v>
      </c>
      <c r="Y2005" t="s">
        <v>836</v>
      </c>
      <c r="Z2005" t="s">
        <v>587</v>
      </c>
      <c r="AA2005">
        <v>2.0</v>
      </c>
      <c r="AB2005">
        <v>4.34E-4</v>
      </c>
    </row>
    <row r="2006">
      <c r="A2006" s="106"/>
      <c r="B2006" s="139"/>
      <c r="C2006" s="106"/>
      <c r="D2006" s="106"/>
      <c r="E2006" s="106"/>
      <c r="F2006">
        <v>2.0</v>
      </c>
      <c r="G2006">
        <v>4.34E-4</v>
      </c>
      <c r="I2006" t="s">
        <v>557</v>
      </c>
      <c r="J2006" t="s">
        <v>558</v>
      </c>
      <c r="K2006" t="s">
        <v>585</v>
      </c>
      <c r="L2006" t="s">
        <v>576</v>
      </c>
      <c r="M2006" t="s">
        <v>1036</v>
      </c>
      <c r="N2006" t="s">
        <v>562</v>
      </c>
      <c r="O2006" t="s">
        <v>1036</v>
      </c>
      <c r="P2006" t="s">
        <v>587</v>
      </c>
      <c r="Q2006">
        <v>2.0</v>
      </c>
      <c r="R2006">
        <v>4.34E-4</v>
      </c>
    </row>
    <row r="2007">
      <c r="A2007" s="106"/>
      <c r="B2007" s="139"/>
      <c r="C2007" s="106"/>
      <c r="D2007" s="106"/>
      <c r="E2007" s="106"/>
      <c r="F2007">
        <v>2.0</v>
      </c>
      <c r="G2007">
        <v>4.34E-4</v>
      </c>
      <c r="I2007" t="s">
        <v>557</v>
      </c>
      <c r="J2007" t="s">
        <v>558</v>
      </c>
      <c r="K2007" t="s">
        <v>585</v>
      </c>
      <c r="L2007" t="s">
        <v>576</v>
      </c>
      <c r="M2007" t="s">
        <v>984</v>
      </c>
      <c r="N2007" t="s">
        <v>562</v>
      </c>
      <c r="O2007" t="s">
        <v>984</v>
      </c>
      <c r="P2007" t="s">
        <v>562</v>
      </c>
      <c r="Q2007" t="s">
        <v>984</v>
      </c>
      <c r="R2007" t="s">
        <v>587</v>
      </c>
      <c r="S2007">
        <v>2.0</v>
      </c>
      <c r="T2007">
        <v>4.34E-4</v>
      </c>
    </row>
    <row r="2008">
      <c r="A2008" s="106"/>
      <c r="B2008" s="139"/>
      <c r="C2008" s="106"/>
      <c r="D2008" s="106"/>
      <c r="E2008" s="106"/>
      <c r="F2008">
        <v>2.0</v>
      </c>
      <c r="G2008">
        <v>4.34E-4</v>
      </c>
      <c r="I2008" t="s">
        <v>557</v>
      </c>
      <c r="J2008" t="s">
        <v>558</v>
      </c>
      <c r="K2008" t="s">
        <v>585</v>
      </c>
      <c r="L2008" t="s">
        <v>576</v>
      </c>
      <c r="M2008" t="s">
        <v>1294</v>
      </c>
      <c r="N2008" t="s">
        <v>562</v>
      </c>
      <c r="O2008" t="s">
        <v>836</v>
      </c>
      <c r="P2008" t="s">
        <v>562</v>
      </c>
      <c r="Q2008" t="s">
        <v>577</v>
      </c>
      <c r="R2008" t="s">
        <v>562</v>
      </c>
      <c r="S2008" t="s">
        <v>607</v>
      </c>
      <c r="T2008" t="s">
        <v>587</v>
      </c>
      <c r="U2008">
        <v>2.0</v>
      </c>
      <c r="V2008">
        <v>4.34E-4</v>
      </c>
    </row>
    <row r="2009">
      <c r="A2009" s="106"/>
      <c r="B2009" s="139"/>
      <c r="C2009" s="106"/>
      <c r="D2009" s="106"/>
      <c r="E2009" s="106"/>
      <c r="F2009">
        <v>2.0</v>
      </c>
      <c r="G2009">
        <v>4.34E-4</v>
      </c>
      <c r="I2009" t="s">
        <v>557</v>
      </c>
      <c r="J2009" t="s">
        <v>558</v>
      </c>
      <c r="K2009" t="s">
        <v>585</v>
      </c>
      <c r="L2009" t="s">
        <v>576</v>
      </c>
      <c r="M2009" t="s">
        <v>836</v>
      </c>
      <c r="N2009" t="s">
        <v>562</v>
      </c>
      <c r="O2009" t="s">
        <v>836</v>
      </c>
      <c r="P2009" t="s">
        <v>562</v>
      </c>
      <c r="Q2009" t="s">
        <v>836</v>
      </c>
      <c r="R2009" t="s">
        <v>562</v>
      </c>
      <c r="S2009" t="s">
        <v>836</v>
      </c>
      <c r="T2009" t="s">
        <v>562</v>
      </c>
      <c r="U2009" t="s">
        <v>577</v>
      </c>
      <c r="V2009" t="s">
        <v>587</v>
      </c>
      <c r="W2009">
        <v>2.0</v>
      </c>
      <c r="X2009">
        <v>4.34E-4</v>
      </c>
    </row>
    <row r="2010">
      <c r="A2010" s="106"/>
      <c r="B2010" s="139"/>
      <c r="C2010" s="106"/>
      <c r="D2010" s="106"/>
      <c r="E2010" s="106"/>
      <c r="F2010">
        <v>2.0</v>
      </c>
      <c r="G2010">
        <v>4.34E-4</v>
      </c>
      <c r="I2010" t="s">
        <v>557</v>
      </c>
      <c r="J2010" t="s">
        <v>558</v>
      </c>
      <c r="K2010" t="s">
        <v>585</v>
      </c>
      <c r="L2010" t="s">
        <v>576</v>
      </c>
      <c r="M2010" t="s">
        <v>814</v>
      </c>
      <c r="N2010" t="s">
        <v>562</v>
      </c>
      <c r="O2010" t="s">
        <v>577</v>
      </c>
      <c r="P2010" t="s">
        <v>562</v>
      </c>
      <c r="Q2010" t="s">
        <v>836</v>
      </c>
      <c r="R2010" t="s">
        <v>587</v>
      </c>
      <c r="S2010">
        <v>2.0</v>
      </c>
      <c r="T2010">
        <v>4.34E-4</v>
      </c>
    </row>
    <row r="2011">
      <c r="A2011" s="106"/>
      <c r="B2011" s="139"/>
      <c r="C2011" s="106"/>
      <c r="D2011" s="106"/>
      <c r="E2011" s="106"/>
      <c r="F2011">
        <v>2.0</v>
      </c>
      <c r="G2011">
        <v>4.34E-4</v>
      </c>
      <c r="I2011" t="s">
        <v>1295</v>
      </c>
      <c r="J2011">
        <v>2.0</v>
      </c>
      <c r="K2011">
        <v>4.34E-4</v>
      </c>
    </row>
    <row r="2012">
      <c r="A2012" s="106"/>
      <c r="B2012" s="139"/>
      <c r="C2012" s="106"/>
      <c r="D2012" s="106"/>
      <c r="E2012" s="106"/>
      <c r="F2012">
        <v>1.0</v>
      </c>
      <c r="G2012">
        <v>2.17E-4</v>
      </c>
      <c r="I2012" t="s">
        <v>805</v>
      </c>
      <c r="J2012" t="s">
        <v>973</v>
      </c>
      <c r="K2012" t="s">
        <v>640</v>
      </c>
      <c r="L2012" t="s">
        <v>586</v>
      </c>
      <c r="M2012" t="s">
        <v>558</v>
      </c>
      <c r="N2012" t="s">
        <v>590</v>
      </c>
      <c r="O2012" t="s">
        <v>578</v>
      </c>
      <c r="P2012" t="s">
        <v>590</v>
      </c>
      <c r="Q2012" t="s">
        <v>968</v>
      </c>
      <c r="R2012">
        <v>1.0</v>
      </c>
      <c r="S2012">
        <v>2.17E-4</v>
      </c>
    </row>
    <row r="2013">
      <c r="A2013" s="106"/>
      <c r="B2013" s="139"/>
      <c r="C2013" s="106"/>
      <c r="D2013" s="106"/>
      <c r="E2013" s="106"/>
      <c r="F2013">
        <v>1.0</v>
      </c>
      <c r="G2013">
        <v>2.17E-4</v>
      </c>
      <c r="I2013" t="s">
        <v>805</v>
      </c>
      <c r="J2013" t="s">
        <v>973</v>
      </c>
      <c r="K2013" t="s">
        <v>640</v>
      </c>
      <c r="L2013" t="s">
        <v>586</v>
      </c>
      <c r="M2013" t="s">
        <v>558</v>
      </c>
      <c r="N2013" t="s">
        <v>590</v>
      </c>
      <c r="O2013" t="s">
        <v>578</v>
      </c>
      <c r="P2013" t="s">
        <v>972</v>
      </c>
      <c r="Q2013" t="s">
        <v>968</v>
      </c>
      <c r="R2013">
        <v>1.0</v>
      </c>
      <c r="S2013">
        <v>2.17E-4</v>
      </c>
    </row>
    <row r="2014">
      <c r="A2014" s="106"/>
      <c r="B2014" s="139"/>
      <c r="C2014" s="106"/>
      <c r="D2014" s="106"/>
      <c r="E2014" s="106"/>
      <c r="F2014">
        <v>1.0</v>
      </c>
      <c r="G2014">
        <v>2.17E-4</v>
      </c>
      <c r="I2014" t="s">
        <v>805</v>
      </c>
      <c r="J2014" t="s">
        <v>973</v>
      </c>
      <c r="K2014" t="s">
        <v>640</v>
      </c>
      <c r="L2014" t="s">
        <v>586</v>
      </c>
      <c r="M2014" t="s">
        <v>558</v>
      </c>
      <c r="N2014" t="s">
        <v>590</v>
      </c>
      <c r="O2014" t="s">
        <v>577</v>
      </c>
      <c r="P2014" t="s">
        <v>578</v>
      </c>
      <c r="Q2014" t="s">
        <v>646</v>
      </c>
      <c r="R2014" t="s">
        <v>968</v>
      </c>
      <c r="S2014">
        <v>1.0</v>
      </c>
      <c r="T2014">
        <v>2.17E-4</v>
      </c>
    </row>
    <row r="2015">
      <c r="A2015" s="106"/>
      <c r="B2015" s="139"/>
      <c r="C2015" s="106"/>
      <c r="D2015" s="106"/>
      <c r="E2015" s="106"/>
      <c r="F2015">
        <v>1.0</v>
      </c>
      <c r="G2015">
        <v>2.17E-4</v>
      </c>
      <c r="I2015" t="s">
        <v>805</v>
      </c>
      <c r="J2015" t="s">
        <v>973</v>
      </c>
      <c r="K2015" t="s">
        <v>640</v>
      </c>
      <c r="L2015" t="s">
        <v>586</v>
      </c>
      <c r="M2015" t="s">
        <v>558</v>
      </c>
      <c r="N2015" t="s">
        <v>590</v>
      </c>
      <c r="O2015" t="s">
        <v>602</v>
      </c>
      <c r="P2015" t="s">
        <v>590</v>
      </c>
      <c r="Q2015" t="s">
        <v>968</v>
      </c>
      <c r="R2015">
        <v>1.0</v>
      </c>
      <c r="S2015">
        <v>2.17E-4</v>
      </c>
    </row>
    <row r="2016">
      <c r="A2016" s="106"/>
      <c r="B2016" s="139"/>
      <c r="C2016" s="106"/>
      <c r="D2016" s="106"/>
      <c r="E2016" s="106"/>
      <c r="F2016">
        <v>1.0</v>
      </c>
      <c r="G2016">
        <v>2.17E-4</v>
      </c>
      <c r="I2016" t="s">
        <v>805</v>
      </c>
      <c r="J2016" t="s">
        <v>973</v>
      </c>
      <c r="K2016" t="s">
        <v>640</v>
      </c>
      <c r="L2016" t="s">
        <v>586</v>
      </c>
      <c r="M2016" t="s">
        <v>558</v>
      </c>
      <c r="N2016" t="s">
        <v>590</v>
      </c>
      <c r="O2016" t="s">
        <v>602</v>
      </c>
      <c r="P2016" t="s">
        <v>598</v>
      </c>
      <c r="Q2016" t="s">
        <v>968</v>
      </c>
      <c r="R2016">
        <v>1.0</v>
      </c>
      <c r="S2016">
        <v>2.17E-4</v>
      </c>
    </row>
    <row r="2017">
      <c r="A2017" s="106"/>
      <c r="B2017" s="139"/>
      <c r="C2017" s="106"/>
      <c r="D2017" s="106"/>
      <c r="E2017" s="106"/>
      <c r="F2017">
        <v>1.0</v>
      </c>
      <c r="G2017">
        <v>2.17E-4</v>
      </c>
      <c r="I2017" t="s">
        <v>805</v>
      </c>
      <c r="J2017" t="s">
        <v>973</v>
      </c>
      <c r="K2017" t="s">
        <v>586</v>
      </c>
      <c r="L2017" t="s">
        <v>558</v>
      </c>
      <c r="M2017" t="s">
        <v>590</v>
      </c>
      <c r="N2017" t="s">
        <v>598</v>
      </c>
      <c r="O2017" t="s">
        <v>981</v>
      </c>
      <c r="P2017">
        <v>1.0</v>
      </c>
      <c r="Q2017">
        <v>2.17E-4</v>
      </c>
    </row>
    <row r="2018">
      <c r="A2018" s="106"/>
      <c r="B2018" s="139"/>
      <c r="C2018" s="106"/>
      <c r="D2018" s="106"/>
      <c r="E2018" s="106"/>
      <c r="F2018">
        <v>1.0</v>
      </c>
      <c r="G2018">
        <v>2.17E-4</v>
      </c>
      <c r="I2018" t="s">
        <v>805</v>
      </c>
      <c r="J2018" t="s">
        <v>973</v>
      </c>
      <c r="K2018" t="s">
        <v>586</v>
      </c>
      <c r="L2018" t="s">
        <v>558</v>
      </c>
      <c r="M2018" t="s">
        <v>590</v>
      </c>
      <c r="N2018" t="s">
        <v>598</v>
      </c>
      <c r="O2018" t="s">
        <v>806</v>
      </c>
      <c r="P2018">
        <v>1.0</v>
      </c>
      <c r="Q2018">
        <v>2.17E-4</v>
      </c>
    </row>
    <row r="2019">
      <c r="A2019" s="106"/>
      <c r="B2019" s="139"/>
      <c r="C2019" s="106"/>
      <c r="D2019" s="106"/>
      <c r="E2019" s="106"/>
      <c r="F2019">
        <v>1.0</v>
      </c>
      <c r="G2019">
        <v>2.17E-4</v>
      </c>
      <c r="I2019" t="s">
        <v>805</v>
      </c>
      <c r="J2019" t="s">
        <v>586</v>
      </c>
      <c r="K2019" t="s">
        <v>558</v>
      </c>
      <c r="L2019" t="s">
        <v>575</v>
      </c>
      <c r="M2019" t="s">
        <v>576</v>
      </c>
      <c r="N2019" t="s">
        <v>700</v>
      </c>
      <c r="O2019" t="s">
        <v>968</v>
      </c>
      <c r="P2019">
        <v>1.0</v>
      </c>
      <c r="Q2019">
        <v>2.17E-4</v>
      </c>
    </row>
    <row r="2020">
      <c r="A2020" s="106"/>
      <c r="B2020" s="139"/>
      <c r="C2020" s="106"/>
      <c r="D2020" s="106"/>
      <c r="E2020" s="106"/>
      <c r="F2020">
        <v>1.0</v>
      </c>
      <c r="G2020">
        <v>2.17E-4</v>
      </c>
      <c r="I2020" t="s">
        <v>778</v>
      </c>
      <c r="J2020" t="s">
        <v>640</v>
      </c>
      <c r="K2020" t="s">
        <v>586</v>
      </c>
      <c r="L2020" t="s">
        <v>558</v>
      </c>
      <c r="M2020" t="s">
        <v>590</v>
      </c>
      <c r="N2020" t="s">
        <v>578</v>
      </c>
      <c r="O2020" t="s">
        <v>779</v>
      </c>
      <c r="P2020" t="s">
        <v>1296</v>
      </c>
      <c r="Q2020">
        <v>1.0</v>
      </c>
      <c r="R2020">
        <v>2.17E-4</v>
      </c>
    </row>
    <row r="2021">
      <c r="A2021" s="106"/>
      <c r="B2021" s="139"/>
      <c r="C2021" s="106"/>
      <c r="D2021" s="106"/>
      <c r="E2021" s="106"/>
      <c r="F2021">
        <v>1.0</v>
      </c>
      <c r="G2021">
        <v>2.17E-4</v>
      </c>
      <c r="I2021" t="s">
        <v>778</v>
      </c>
      <c r="J2021" t="s">
        <v>558</v>
      </c>
      <c r="K2021" t="s">
        <v>779</v>
      </c>
      <c r="L2021" t="s">
        <v>1297</v>
      </c>
      <c r="M2021" t="s">
        <v>738</v>
      </c>
      <c r="N2021">
        <v>1.0</v>
      </c>
      <c r="O2021">
        <v>2.17E-4</v>
      </c>
    </row>
    <row r="2022">
      <c r="A2022" s="106"/>
      <c r="B2022" s="139"/>
      <c r="C2022" s="106"/>
      <c r="D2022" s="106"/>
      <c r="E2022" s="106"/>
      <c r="F2022">
        <v>1.0</v>
      </c>
      <c r="G2022">
        <v>2.17E-4</v>
      </c>
      <c r="I2022" t="s">
        <v>778</v>
      </c>
      <c r="J2022" t="s">
        <v>576</v>
      </c>
      <c r="K2022" t="s">
        <v>1198</v>
      </c>
      <c r="L2022">
        <v>1.0</v>
      </c>
      <c r="M2022">
        <v>2.17E-4</v>
      </c>
    </row>
    <row r="2023">
      <c r="A2023" s="106"/>
      <c r="B2023" s="139"/>
      <c r="C2023" s="106"/>
      <c r="D2023" s="106"/>
      <c r="E2023" s="106"/>
      <c r="F2023">
        <v>1.0</v>
      </c>
      <c r="G2023">
        <v>2.17E-4</v>
      </c>
      <c r="I2023" t="s">
        <v>575</v>
      </c>
      <c r="J2023" t="s">
        <v>586</v>
      </c>
      <c r="K2023" t="s">
        <v>558</v>
      </c>
      <c r="L2023" t="s">
        <v>590</v>
      </c>
      <c r="M2023" t="s">
        <v>1073</v>
      </c>
      <c r="N2023" t="s">
        <v>578</v>
      </c>
      <c r="O2023">
        <v>1.0</v>
      </c>
      <c r="P2023">
        <v>2.17E-4</v>
      </c>
    </row>
    <row r="2024">
      <c r="A2024" s="106"/>
      <c r="B2024" s="139"/>
      <c r="C2024" s="106"/>
      <c r="D2024" s="106"/>
      <c r="E2024" s="106"/>
      <c r="F2024">
        <v>1.0</v>
      </c>
      <c r="G2024">
        <v>2.17E-4</v>
      </c>
      <c r="I2024" t="s">
        <v>575</v>
      </c>
      <c r="J2024" t="s">
        <v>586</v>
      </c>
      <c r="K2024" t="s">
        <v>558</v>
      </c>
      <c r="L2024" t="s">
        <v>590</v>
      </c>
      <c r="M2024" t="s">
        <v>577</v>
      </c>
      <c r="N2024" t="s">
        <v>577</v>
      </c>
      <c r="O2024" t="s">
        <v>577</v>
      </c>
      <c r="P2024" t="s">
        <v>577</v>
      </c>
      <c r="Q2024" t="s">
        <v>577</v>
      </c>
      <c r="R2024" t="s">
        <v>577</v>
      </c>
      <c r="S2024" t="s">
        <v>577</v>
      </c>
      <c r="T2024" t="s">
        <v>577</v>
      </c>
      <c r="U2024" t="s">
        <v>577</v>
      </c>
      <c r="V2024" t="s">
        <v>577</v>
      </c>
      <c r="W2024" t="s">
        <v>577</v>
      </c>
      <c r="X2024" t="s">
        <v>577</v>
      </c>
      <c r="Y2024" t="s">
        <v>577</v>
      </c>
      <c r="Z2024" t="s">
        <v>577</v>
      </c>
      <c r="AA2024" t="s">
        <v>577</v>
      </c>
      <c r="AB2024" t="s">
        <v>577</v>
      </c>
      <c r="AC2024" t="s">
        <v>577</v>
      </c>
      <c r="AD2024" t="s">
        <v>577</v>
      </c>
      <c r="AE2024" t="s">
        <v>577</v>
      </c>
      <c r="AF2024" t="s">
        <v>578</v>
      </c>
      <c r="AG2024">
        <v>1.0</v>
      </c>
      <c r="AH2024">
        <v>2.17E-4</v>
      </c>
    </row>
    <row r="2025">
      <c r="A2025" s="106"/>
      <c r="B2025" s="139"/>
      <c r="C2025" s="106"/>
      <c r="D2025" s="106"/>
      <c r="E2025" s="106"/>
      <c r="F2025">
        <v>1.0</v>
      </c>
      <c r="G2025">
        <v>2.17E-4</v>
      </c>
      <c r="I2025" t="s">
        <v>575</v>
      </c>
      <c r="J2025" t="s">
        <v>586</v>
      </c>
      <c r="K2025" t="s">
        <v>558</v>
      </c>
      <c r="L2025" t="s">
        <v>590</v>
      </c>
      <c r="M2025" t="s">
        <v>577</v>
      </c>
      <c r="N2025" t="s">
        <v>577</v>
      </c>
      <c r="O2025" t="s">
        <v>577</v>
      </c>
      <c r="P2025" t="s">
        <v>577</v>
      </c>
      <c r="Q2025" t="s">
        <v>577</v>
      </c>
      <c r="R2025" t="s">
        <v>577</v>
      </c>
      <c r="S2025" t="s">
        <v>577</v>
      </c>
      <c r="T2025" t="s">
        <v>577</v>
      </c>
      <c r="U2025" t="s">
        <v>577</v>
      </c>
      <c r="V2025" t="s">
        <v>577</v>
      </c>
      <c r="W2025" t="s">
        <v>577</v>
      </c>
      <c r="X2025" t="s">
        <v>577</v>
      </c>
      <c r="Y2025" t="s">
        <v>577</v>
      </c>
      <c r="Z2025" t="s">
        <v>577</v>
      </c>
      <c r="AA2025" t="s">
        <v>577</v>
      </c>
      <c r="AB2025" t="s">
        <v>577</v>
      </c>
      <c r="AC2025" t="s">
        <v>577</v>
      </c>
      <c r="AD2025" t="s">
        <v>577</v>
      </c>
      <c r="AE2025" t="s">
        <v>577</v>
      </c>
      <c r="AF2025" t="s">
        <v>577</v>
      </c>
      <c r="AG2025" t="s">
        <v>577</v>
      </c>
      <c r="AH2025" t="s">
        <v>577</v>
      </c>
      <c r="AI2025" t="s">
        <v>577</v>
      </c>
      <c r="AJ2025" t="s">
        <v>577</v>
      </c>
      <c r="AK2025" t="s">
        <v>578</v>
      </c>
      <c r="AL2025">
        <v>1.0</v>
      </c>
      <c r="AM2025">
        <v>2.17E-4</v>
      </c>
    </row>
    <row r="2026">
      <c r="A2026" s="106"/>
      <c r="B2026" s="139"/>
      <c r="C2026" s="106"/>
      <c r="D2026" s="106"/>
      <c r="E2026" s="106"/>
      <c r="F2026">
        <v>1.0</v>
      </c>
      <c r="G2026">
        <v>2.17E-4</v>
      </c>
      <c r="I2026" t="s">
        <v>575</v>
      </c>
      <c r="J2026" t="s">
        <v>586</v>
      </c>
      <c r="K2026" t="s">
        <v>558</v>
      </c>
      <c r="L2026" t="s">
        <v>590</v>
      </c>
      <c r="M2026" t="s">
        <v>577</v>
      </c>
      <c r="N2026" t="s">
        <v>577</v>
      </c>
      <c r="O2026" t="s">
        <v>577</v>
      </c>
      <c r="P2026" t="s">
        <v>577</v>
      </c>
      <c r="Q2026" t="s">
        <v>577</v>
      </c>
      <c r="R2026" t="s">
        <v>577</v>
      </c>
      <c r="S2026" t="s">
        <v>577</v>
      </c>
      <c r="T2026" t="s">
        <v>577</v>
      </c>
      <c r="U2026" t="s">
        <v>577</v>
      </c>
      <c r="V2026" t="s">
        <v>577</v>
      </c>
      <c r="W2026" t="s">
        <v>577</v>
      </c>
      <c r="X2026" t="s">
        <v>577</v>
      </c>
      <c r="Y2026" t="s">
        <v>577</v>
      </c>
      <c r="Z2026" t="s">
        <v>577</v>
      </c>
      <c r="AA2026" t="s">
        <v>577</v>
      </c>
      <c r="AB2026" t="s">
        <v>577</v>
      </c>
      <c r="AC2026" t="s">
        <v>577</v>
      </c>
      <c r="AD2026" t="s">
        <v>577</v>
      </c>
      <c r="AE2026" t="s">
        <v>577</v>
      </c>
      <c r="AF2026" t="s">
        <v>577</v>
      </c>
      <c r="AG2026" t="s">
        <v>577</v>
      </c>
      <c r="AH2026" t="s">
        <v>577</v>
      </c>
      <c r="AI2026" t="s">
        <v>577</v>
      </c>
      <c r="AJ2026" t="s">
        <v>577</v>
      </c>
      <c r="AK2026" t="s">
        <v>577</v>
      </c>
      <c r="AL2026" t="s">
        <v>577</v>
      </c>
      <c r="AM2026" t="s">
        <v>577</v>
      </c>
      <c r="AN2026" t="s">
        <v>577</v>
      </c>
      <c r="AO2026" t="s">
        <v>578</v>
      </c>
      <c r="AP2026">
        <v>1.0</v>
      </c>
      <c r="AQ2026">
        <v>2.17E-4</v>
      </c>
    </row>
    <row r="2027">
      <c r="A2027" s="106"/>
      <c r="B2027" s="139"/>
      <c r="C2027" s="106"/>
      <c r="D2027" s="106"/>
      <c r="E2027" s="106"/>
      <c r="F2027">
        <v>1.0</v>
      </c>
      <c r="G2027">
        <v>2.17E-4</v>
      </c>
      <c r="I2027" t="s">
        <v>575</v>
      </c>
      <c r="J2027" t="s">
        <v>586</v>
      </c>
      <c r="K2027" t="s">
        <v>558</v>
      </c>
      <c r="L2027" t="s">
        <v>590</v>
      </c>
      <c r="M2027" t="s">
        <v>577</v>
      </c>
      <c r="N2027" t="s">
        <v>577</v>
      </c>
      <c r="O2027" t="s">
        <v>577</v>
      </c>
      <c r="P2027" t="s">
        <v>577</v>
      </c>
      <c r="Q2027" t="s">
        <v>577</v>
      </c>
      <c r="R2027" t="s">
        <v>577</v>
      </c>
      <c r="S2027" t="s">
        <v>577</v>
      </c>
      <c r="T2027" t="s">
        <v>577</v>
      </c>
      <c r="U2027" t="s">
        <v>577</v>
      </c>
      <c r="V2027" t="s">
        <v>577</v>
      </c>
      <c r="W2027" t="s">
        <v>577</v>
      </c>
      <c r="X2027" t="s">
        <v>577</v>
      </c>
      <c r="Y2027" t="s">
        <v>577</v>
      </c>
      <c r="Z2027" t="s">
        <v>577</v>
      </c>
      <c r="AA2027" t="s">
        <v>577</v>
      </c>
      <c r="AB2027" t="s">
        <v>577</v>
      </c>
      <c r="AC2027" t="s">
        <v>577</v>
      </c>
      <c r="AD2027" t="s">
        <v>577</v>
      </c>
      <c r="AE2027" t="s">
        <v>577</v>
      </c>
      <c r="AF2027" t="s">
        <v>577</v>
      </c>
      <c r="AG2027" t="s">
        <v>577</v>
      </c>
      <c r="AH2027" t="s">
        <v>577</v>
      </c>
      <c r="AI2027" t="s">
        <v>577</v>
      </c>
      <c r="AJ2027" t="s">
        <v>577</v>
      </c>
      <c r="AK2027" t="s">
        <v>577</v>
      </c>
      <c r="AL2027" t="s">
        <v>577</v>
      </c>
      <c r="AM2027" t="s">
        <v>577</v>
      </c>
      <c r="AN2027" t="s">
        <v>577</v>
      </c>
      <c r="AO2027" t="s">
        <v>577</v>
      </c>
      <c r="AP2027" t="s">
        <v>578</v>
      </c>
      <c r="AQ2027">
        <v>1.0</v>
      </c>
      <c r="AR2027">
        <v>2.17E-4</v>
      </c>
    </row>
    <row r="2028">
      <c r="A2028" s="106"/>
      <c r="B2028" s="139"/>
      <c r="C2028" s="106"/>
      <c r="D2028" s="106"/>
      <c r="E2028" s="106"/>
      <c r="F2028">
        <v>1.0</v>
      </c>
      <c r="G2028">
        <v>2.17E-4</v>
      </c>
      <c r="I2028" t="s">
        <v>575</v>
      </c>
      <c r="J2028" t="s">
        <v>586</v>
      </c>
      <c r="K2028" t="s">
        <v>558</v>
      </c>
      <c r="L2028" t="s">
        <v>590</v>
      </c>
      <c r="M2028" t="s">
        <v>577</v>
      </c>
      <c r="N2028" t="s">
        <v>577</v>
      </c>
      <c r="O2028" t="s">
        <v>577</v>
      </c>
      <c r="P2028" t="s">
        <v>577</v>
      </c>
      <c r="Q2028" t="s">
        <v>577</v>
      </c>
      <c r="R2028" t="s">
        <v>577</v>
      </c>
      <c r="S2028" t="s">
        <v>577</v>
      </c>
      <c r="T2028" t="s">
        <v>577</v>
      </c>
      <c r="U2028" t="s">
        <v>577</v>
      </c>
      <c r="V2028" t="s">
        <v>577</v>
      </c>
      <c r="W2028" t="s">
        <v>577</v>
      </c>
      <c r="X2028" t="s">
        <v>577</v>
      </c>
      <c r="Y2028" t="s">
        <v>577</v>
      </c>
      <c r="Z2028" t="s">
        <v>577</v>
      </c>
      <c r="AA2028" t="s">
        <v>577</v>
      </c>
      <c r="AB2028" t="s">
        <v>577</v>
      </c>
      <c r="AC2028" t="s">
        <v>577</v>
      </c>
      <c r="AD2028" t="s">
        <v>577</v>
      </c>
      <c r="AE2028" t="s">
        <v>577</v>
      </c>
      <c r="AF2028" t="s">
        <v>577</v>
      </c>
      <c r="AG2028" t="s">
        <v>577</v>
      </c>
      <c r="AH2028" t="s">
        <v>577</v>
      </c>
      <c r="AI2028" t="s">
        <v>577</v>
      </c>
      <c r="AJ2028" t="s">
        <v>577</v>
      </c>
      <c r="AK2028" t="s">
        <v>577</v>
      </c>
      <c r="AL2028" t="s">
        <v>577</v>
      </c>
      <c r="AM2028" t="s">
        <v>577</v>
      </c>
      <c r="AN2028" t="s">
        <v>577</v>
      </c>
      <c r="AO2028" t="s">
        <v>577</v>
      </c>
      <c r="AP2028" t="s">
        <v>577</v>
      </c>
      <c r="AQ2028" t="s">
        <v>578</v>
      </c>
      <c r="AR2028">
        <v>1.0</v>
      </c>
      <c r="AS2028">
        <v>2.17E-4</v>
      </c>
    </row>
    <row r="2029">
      <c r="A2029" s="106"/>
      <c r="B2029" s="139"/>
      <c r="C2029" s="106"/>
      <c r="D2029" s="106"/>
      <c r="E2029" s="106"/>
      <c r="F2029">
        <v>1.0</v>
      </c>
      <c r="G2029">
        <v>2.17E-4</v>
      </c>
      <c r="I2029" t="s">
        <v>575</v>
      </c>
      <c r="J2029" t="s">
        <v>586</v>
      </c>
      <c r="K2029" t="s">
        <v>558</v>
      </c>
      <c r="L2029" t="s">
        <v>590</v>
      </c>
      <c r="M2029" t="s">
        <v>577</v>
      </c>
      <c r="N2029" t="s">
        <v>577</v>
      </c>
      <c r="O2029" t="s">
        <v>577</v>
      </c>
      <c r="P2029" t="s">
        <v>577</v>
      </c>
      <c r="Q2029" t="s">
        <v>577</v>
      </c>
      <c r="R2029" t="s">
        <v>577</v>
      </c>
      <c r="S2029" t="s">
        <v>577</v>
      </c>
      <c r="T2029" t="s">
        <v>577</v>
      </c>
      <c r="U2029" t="s">
        <v>577</v>
      </c>
      <c r="V2029" t="s">
        <v>577</v>
      </c>
      <c r="W2029" t="s">
        <v>577</v>
      </c>
      <c r="X2029" t="s">
        <v>577</v>
      </c>
      <c r="Y2029" t="s">
        <v>577</v>
      </c>
      <c r="Z2029" t="s">
        <v>577</v>
      </c>
      <c r="AA2029" t="s">
        <v>577</v>
      </c>
      <c r="AB2029" t="s">
        <v>577</v>
      </c>
      <c r="AC2029" t="s">
        <v>577</v>
      </c>
      <c r="AD2029" t="s">
        <v>577</v>
      </c>
      <c r="AE2029" t="s">
        <v>577</v>
      </c>
      <c r="AF2029" t="s">
        <v>577</v>
      </c>
      <c r="AG2029" t="s">
        <v>577</v>
      </c>
      <c r="AH2029" t="s">
        <v>577</v>
      </c>
      <c r="AI2029" t="s">
        <v>577</v>
      </c>
      <c r="AJ2029" t="s">
        <v>577</v>
      </c>
      <c r="AK2029" t="s">
        <v>577</v>
      </c>
      <c r="AL2029" t="s">
        <v>577</v>
      </c>
      <c r="AM2029" t="s">
        <v>577</v>
      </c>
      <c r="AN2029" t="s">
        <v>577</v>
      </c>
      <c r="AO2029" t="s">
        <v>577</v>
      </c>
      <c r="AP2029" t="s">
        <v>577</v>
      </c>
      <c r="AQ2029" t="s">
        <v>577</v>
      </c>
      <c r="AR2029" t="s">
        <v>578</v>
      </c>
      <c r="AS2029">
        <v>1.0</v>
      </c>
      <c r="AT2029">
        <v>2.17E-4</v>
      </c>
    </row>
    <row r="2030">
      <c r="A2030" s="106"/>
      <c r="B2030" s="139"/>
      <c r="C2030" s="106"/>
      <c r="D2030" s="106"/>
      <c r="E2030" s="106"/>
      <c r="F2030">
        <v>1.0</v>
      </c>
      <c r="G2030">
        <v>2.17E-4</v>
      </c>
      <c r="I2030" t="s">
        <v>575</v>
      </c>
      <c r="J2030" t="s">
        <v>586</v>
      </c>
      <c r="K2030" t="s">
        <v>558</v>
      </c>
      <c r="L2030" t="s">
        <v>590</v>
      </c>
      <c r="M2030" t="s">
        <v>577</v>
      </c>
      <c r="N2030" t="s">
        <v>577</v>
      </c>
      <c r="O2030" t="s">
        <v>577</v>
      </c>
      <c r="P2030" t="s">
        <v>577</v>
      </c>
      <c r="Q2030" t="s">
        <v>577</v>
      </c>
      <c r="R2030" t="s">
        <v>577</v>
      </c>
      <c r="S2030" t="s">
        <v>577</v>
      </c>
      <c r="T2030" t="s">
        <v>577</v>
      </c>
      <c r="U2030" t="s">
        <v>577</v>
      </c>
      <c r="V2030" t="s">
        <v>577</v>
      </c>
      <c r="W2030" t="s">
        <v>577</v>
      </c>
      <c r="X2030" t="s">
        <v>577</v>
      </c>
      <c r="Y2030" t="s">
        <v>577</v>
      </c>
      <c r="Z2030" t="s">
        <v>577</v>
      </c>
      <c r="AA2030" t="s">
        <v>577</v>
      </c>
      <c r="AB2030" t="s">
        <v>577</v>
      </c>
      <c r="AC2030" t="s">
        <v>577</v>
      </c>
      <c r="AD2030" t="s">
        <v>577</v>
      </c>
      <c r="AE2030" t="s">
        <v>577</v>
      </c>
      <c r="AF2030" t="s">
        <v>577</v>
      </c>
      <c r="AG2030" t="s">
        <v>577</v>
      </c>
      <c r="AH2030" t="s">
        <v>577</v>
      </c>
      <c r="AI2030" t="s">
        <v>577</v>
      </c>
      <c r="AJ2030" t="s">
        <v>577</v>
      </c>
      <c r="AK2030" t="s">
        <v>577</v>
      </c>
      <c r="AL2030" t="s">
        <v>577</v>
      </c>
      <c r="AM2030" t="s">
        <v>577</v>
      </c>
      <c r="AN2030" t="s">
        <v>577</v>
      </c>
      <c r="AO2030" t="s">
        <v>577</v>
      </c>
      <c r="AP2030" t="s">
        <v>577</v>
      </c>
      <c r="AQ2030" t="s">
        <v>577</v>
      </c>
      <c r="AR2030" t="s">
        <v>577</v>
      </c>
      <c r="AS2030" t="s">
        <v>578</v>
      </c>
      <c r="AT2030">
        <v>1.0</v>
      </c>
      <c r="AU2030">
        <v>2.17E-4</v>
      </c>
    </row>
    <row r="2031">
      <c r="A2031" s="106"/>
      <c r="B2031" s="139"/>
      <c r="C2031" s="106"/>
      <c r="D2031" s="106"/>
      <c r="E2031" s="106"/>
      <c r="F2031">
        <v>1.0</v>
      </c>
      <c r="G2031">
        <v>2.17E-4</v>
      </c>
      <c r="I2031" t="s">
        <v>575</v>
      </c>
      <c r="J2031" t="s">
        <v>586</v>
      </c>
      <c r="K2031" t="s">
        <v>558</v>
      </c>
      <c r="L2031" t="s">
        <v>590</v>
      </c>
      <c r="M2031" t="s">
        <v>577</v>
      </c>
      <c r="N2031" t="s">
        <v>577</v>
      </c>
      <c r="O2031" t="s">
        <v>577</v>
      </c>
      <c r="P2031" t="s">
        <v>577</v>
      </c>
      <c r="Q2031" t="s">
        <v>577</v>
      </c>
      <c r="R2031" t="s">
        <v>577</v>
      </c>
      <c r="S2031" t="s">
        <v>577</v>
      </c>
      <c r="T2031" t="s">
        <v>577</v>
      </c>
      <c r="U2031" t="s">
        <v>577</v>
      </c>
      <c r="V2031" t="s">
        <v>577</v>
      </c>
      <c r="W2031" t="s">
        <v>577</v>
      </c>
      <c r="X2031" t="s">
        <v>577</v>
      </c>
      <c r="Y2031" t="s">
        <v>577</v>
      </c>
      <c r="Z2031" t="s">
        <v>577</v>
      </c>
      <c r="AA2031" t="s">
        <v>577</v>
      </c>
      <c r="AB2031" t="s">
        <v>577</v>
      </c>
      <c r="AC2031" t="s">
        <v>577</v>
      </c>
      <c r="AD2031" t="s">
        <v>607</v>
      </c>
      <c r="AE2031" t="s">
        <v>607</v>
      </c>
      <c r="AF2031" t="s">
        <v>607</v>
      </c>
      <c r="AG2031" t="s">
        <v>577</v>
      </c>
      <c r="AH2031" t="s">
        <v>578</v>
      </c>
      <c r="AI2031">
        <v>1.0</v>
      </c>
      <c r="AJ2031">
        <v>2.17E-4</v>
      </c>
    </row>
    <row r="2032">
      <c r="A2032" s="106"/>
      <c r="B2032" s="139"/>
      <c r="C2032" s="106"/>
      <c r="D2032" s="106"/>
      <c r="E2032" s="106"/>
      <c r="F2032">
        <v>1.0</v>
      </c>
      <c r="G2032">
        <v>2.17E-4</v>
      </c>
      <c r="I2032" t="s">
        <v>575</v>
      </c>
      <c r="J2032" t="s">
        <v>586</v>
      </c>
      <c r="K2032" t="s">
        <v>558</v>
      </c>
      <c r="L2032" t="s">
        <v>590</v>
      </c>
      <c r="M2032" t="s">
        <v>577</v>
      </c>
      <c r="N2032" t="s">
        <v>577</v>
      </c>
      <c r="O2032" t="s">
        <v>577</v>
      </c>
      <c r="P2032" t="s">
        <v>577</v>
      </c>
      <c r="Q2032" t="s">
        <v>577</v>
      </c>
      <c r="R2032" t="s">
        <v>577</v>
      </c>
      <c r="S2032" t="s">
        <v>577</v>
      </c>
      <c r="T2032" t="s">
        <v>577</v>
      </c>
      <c r="U2032" t="s">
        <v>577</v>
      </c>
      <c r="V2032" t="s">
        <v>577</v>
      </c>
      <c r="W2032" t="s">
        <v>577</v>
      </c>
      <c r="X2032" t="s">
        <v>577</v>
      </c>
      <c r="Y2032" t="s">
        <v>577</v>
      </c>
      <c r="Z2032" t="s">
        <v>577</v>
      </c>
      <c r="AA2032" t="s">
        <v>577</v>
      </c>
      <c r="AB2032" t="s">
        <v>577</v>
      </c>
      <c r="AC2032" t="s">
        <v>607</v>
      </c>
      <c r="AD2032" t="s">
        <v>607</v>
      </c>
      <c r="AE2032" t="s">
        <v>607</v>
      </c>
      <c r="AF2032" t="s">
        <v>577</v>
      </c>
      <c r="AG2032" t="s">
        <v>578</v>
      </c>
      <c r="AH2032">
        <v>1.0</v>
      </c>
      <c r="AI2032">
        <v>2.17E-4</v>
      </c>
    </row>
    <row r="2033">
      <c r="A2033" s="106"/>
      <c r="B2033" s="139"/>
      <c r="C2033" s="106"/>
      <c r="D2033" s="106"/>
      <c r="E2033" s="106"/>
      <c r="F2033">
        <v>1.0</v>
      </c>
      <c r="G2033">
        <v>2.17E-4</v>
      </c>
      <c r="I2033" t="s">
        <v>575</v>
      </c>
      <c r="J2033" t="s">
        <v>586</v>
      </c>
      <c r="K2033" t="s">
        <v>558</v>
      </c>
      <c r="L2033" t="s">
        <v>590</v>
      </c>
      <c r="M2033" t="s">
        <v>577</v>
      </c>
      <c r="N2033" t="s">
        <v>577</v>
      </c>
      <c r="O2033" t="s">
        <v>577</v>
      </c>
      <c r="P2033" t="s">
        <v>577</v>
      </c>
      <c r="Q2033" t="s">
        <v>577</v>
      </c>
      <c r="R2033" t="s">
        <v>577</v>
      </c>
      <c r="S2033" t="s">
        <v>577</v>
      </c>
      <c r="T2033" t="s">
        <v>577</v>
      </c>
      <c r="U2033" t="s">
        <v>577</v>
      </c>
      <c r="V2033" t="s">
        <v>577</v>
      </c>
      <c r="W2033" t="s">
        <v>577</v>
      </c>
      <c r="X2033" t="s">
        <v>577</v>
      </c>
      <c r="Y2033" t="s">
        <v>577</v>
      </c>
      <c r="Z2033" t="s">
        <v>577</v>
      </c>
      <c r="AA2033" t="s">
        <v>577</v>
      </c>
      <c r="AB2033" t="s">
        <v>607</v>
      </c>
      <c r="AC2033" t="s">
        <v>607</v>
      </c>
      <c r="AD2033" t="s">
        <v>607</v>
      </c>
      <c r="AE2033" t="s">
        <v>607</v>
      </c>
      <c r="AF2033" t="s">
        <v>602</v>
      </c>
      <c r="AG2033">
        <v>1.0</v>
      </c>
      <c r="AH2033">
        <v>2.17E-4</v>
      </c>
    </row>
    <row r="2034">
      <c r="A2034" s="106"/>
      <c r="B2034" s="139"/>
      <c r="C2034" s="106"/>
      <c r="D2034" s="106"/>
      <c r="E2034" s="106"/>
      <c r="F2034">
        <v>1.0</v>
      </c>
      <c r="G2034">
        <v>2.17E-4</v>
      </c>
      <c r="I2034" t="s">
        <v>575</v>
      </c>
      <c r="J2034" t="s">
        <v>586</v>
      </c>
      <c r="K2034" t="s">
        <v>558</v>
      </c>
      <c r="L2034" t="s">
        <v>590</v>
      </c>
      <c r="M2034" t="s">
        <v>577</v>
      </c>
      <c r="N2034" t="s">
        <v>577</v>
      </c>
      <c r="O2034" t="s">
        <v>577</v>
      </c>
      <c r="P2034" t="s">
        <v>577</v>
      </c>
      <c r="Q2034" t="s">
        <v>577</v>
      </c>
      <c r="R2034" t="s">
        <v>577</v>
      </c>
      <c r="S2034" t="s">
        <v>577</v>
      </c>
      <c r="T2034" t="s">
        <v>577</v>
      </c>
      <c r="U2034" t="s">
        <v>577</v>
      </c>
      <c r="V2034" t="s">
        <v>577</v>
      </c>
      <c r="W2034" t="s">
        <v>577</v>
      </c>
      <c r="X2034" t="s">
        <v>602</v>
      </c>
      <c r="Y2034">
        <v>1.0</v>
      </c>
      <c r="Z2034">
        <v>2.17E-4</v>
      </c>
    </row>
    <row r="2035">
      <c r="A2035" s="106"/>
      <c r="B2035" s="139"/>
      <c r="C2035" s="106"/>
      <c r="D2035" s="106"/>
      <c r="E2035" s="106"/>
      <c r="F2035">
        <v>1.0</v>
      </c>
      <c r="G2035">
        <v>2.17E-4</v>
      </c>
      <c r="I2035" t="s">
        <v>575</v>
      </c>
      <c r="J2035" t="s">
        <v>586</v>
      </c>
      <c r="K2035" t="s">
        <v>558</v>
      </c>
      <c r="L2035" t="s">
        <v>590</v>
      </c>
      <c r="M2035" t="s">
        <v>577</v>
      </c>
      <c r="N2035" t="s">
        <v>577</v>
      </c>
      <c r="O2035" t="s">
        <v>577</v>
      </c>
      <c r="P2035" t="s">
        <v>577</v>
      </c>
      <c r="Q2035" t="s">
        <v>577</v>
      </c>
      <c r="R2035" t="s">
        <v>577</v>
      </c>
      <c r="S2035" t="s">
        <v>577</v>
      </c>
      <c r="T2035" t="s">
        <v>577</v>
      </c>
      <c r="U2035" t="s">
        <v>577</v>
      </c>
      <c r="V2035" t="s">
        <v>577</v>
      </c>
      <c r="W2035" t="s">
        <v>577</v>
      </c>
      <c r="X2035" t="s">
        <v>607</v>
      </c>
      <c r="Y2035" t="s">
        <v>607</v>
      </c>
      <c r="Z2035" t="s">
        <v>607</v>
      </c>
      <c r="AA2035" t="s">
        <v>607</v>
      </c>
      <c r="AB2035" t="s">
        <v>602</v>
      </c>
      <c r="AC2035">
        <v>1.0</v>
      </c>
      <c r="AD2035">
        <v>2.17E-4</v>
      </c>
    </row>
    <row r="2036">
      <c r="A2036" s="106"/>
      <c r="B2036" s="139"/>
      <c r="C2036" s="106"/>
      <c r="D2036" s="106"/>
      <c r="E2036" s="106"/>
      <c r="F2036">
        <v>1.0</v>
      </c>
      <c r="G2036">
        <v>2.17E-4</v>
      </c>
      <c r="I2036" t="s">
        <v>575</v>
      </c>
      <c r="J2036" t="s">
        <v>586</v>
      </c>
      <c r="K2036" t="s">
        <v>558</v>
      </c>
      <c r="L2036" t="s">
        <v>590</v>
      </c>
      <c r="M2036" t="s">
        <v>577</v>
      </c>
      <c r="N2036" t="s">
        <v>577</v>
      </c>
      <c r="O2036" t="s">
        <v>577</v>
      </c>
      <c r="P2036" t="s">
        <v>577</v>
      </c>
      <c r="Q2036" t="s">
        <v>577</v>
      </c>
      <c r="R2036" t="s">
        <v>577</v>
      </c>
      <c r="S2036" t="s">
        <v>577</v>
      </c>
      <c r="T2036" t="s">
        <v>577</v>
      </c>
      <c r="U2036" t="s">
        <v>577</v>
      </c>
      <c r="V2036" t="s">
        <v>577</v>
      </c>
      <c r="W2036" t="s">
        <v>607</v>
      </c>
      <c r="X2036" t="s">
        <v>577</v>
      </c>
      <c r="Y2036" t="s">
        <v>578</v>
      </c>
      <c r="Z2036">
        <v>1.0</v>
      </c>
      <c r="AA2036">
        <v>2.17E-4</v>
      </c>
    </row>
    <row r="2037">
      <c r="A2037" s="106"/>
      <c r="B2037" s="139"/>
      <c r="C2037" s="106"/>
      <c r="D2037" s="106"/>
      <c r="E2037" s="106"/>
      <c r="F2037">
        <v>1.0</v>
      </c>
      <c r="G2037">
        <v>2.17E-4</v>
      </c>
      <c r="I2037" t="s">
        <v>575</v>
      </c>
      <c r="J2037" t="s">
        <v>586</v>
      </c>
      <c r="K2037" t="s">
        <v>558</v>
      </c>
      <c r="L2037" t="s">
        <v>590</v>
      </c>
      <c r="M2037" t="s">
        <v>577</v>
      </c>
      <c r="N2037" t="s">
        <v>577</v>
      </c>
      <c r="O2037" t="s">
        <v>577</v>
      </c>
      <c r="P2037" t="s">
        <v>577</v>
      </c>
      <c r="Q2037" t="s">
        <v>577</v>
      </c>
      <c r="R2037" t="s">
        <v>577</v>
      </c>
      <c r="S2037" t="s">
        <v>577</v>
      </c>
      <c r="T2037" t="s">
        <v>577</v>
      </c>
      <c r="U2037" t="s">
        <v>577</v>
      </c>
      <c r="V2037" t="s">
        <v>577</v>
      </c>
      <c r="W2037" t="s">
        <v>742</v>
      </c>
      <c r="X2037" t="s">
        <v>577</v>
      </c>
      <c r="Y2037" t="s">
        <v>577</v>
      </c>
      <c r="Z2037" t="s">
        <v>578</v>
      </c>
      <c r="AA2037">
        <v>1.0</v>
      </c>
      <c r="AB2037">
        <v>2.17E-4</v>
      </c>
    </row>
    <row r="2038">
      <c r="A2038" s="106"/>
      <c r="B2038" s="139"/>
      <c r="C2038" s="106"/>
      <c r="D2038" s="106"/>
      <c r="E2038" s="106"/>
      <c r="F2038">
        <v>1.0</v>
      </c>
      <c r="G2038">
        <v>2.17E-4</v>
      </c>
      <c r="I2038" t="s">
        <v>575</v>
      </c>
      <c r="J2038" t="s">
        <v>586</v>
      </c>
      <c r="K2038" t="s">
        <v>558</v>
      </c>
      <c r="L2038" t="s">
        <v>590</v>
      </c>
      <c r="M2038" t="s">
        <v>577</v>
      </c>
      <c r="N2038" t="s">
        <v>577</v>
      </c>
      <c r="O2038" t="s">
        <v>577</v>
      </c>
      <c r="P2038" t="s">
        <v>577</v>
      </c>
      <c r="Q2038" t="s">
        <v>577</v>
      </c>
      <c r="R2038" t="s">
        <v>577</v>
      </c>
      <c r="S2038" t="s">
        <v>577</v>
      </c>
      <c r="T2038" t="s">
        <v>577</v>
      </c>
      <c r="U2038" t="s">
        <v>577</v>
      </c>
      <c r="V2038" t="s">
        <v>607</v>
      </c>
      <c r="W2038" t="s">
        <v>577</v>
      </c>
      <c r="X2038" t="s">
        <v>577</v>
      </c>
      <c r="Y2038" t="s">
        <v>577</v>
      </c>
      <c r="Z2038" t="s">
        <v>577</v>
      </c>
      <c r="AA2038" t="s">
        <v>577</v>
      </c>
      <c r="AB2038" t="s">
        <v>577</v>
      </c>
      <c r="AC2038" t="s">
        <v>607</v>
      </c>
      <c r="AD2038" t="s">
        <v>602</v>
      </c>
      <c r="AE2038">
        <v>1.0</v>
      </c>
      <c r="AF2038">
        <v>2.17E-4</v>
      </c>
    </row>
    <row r="2039">
      <c r="A2039" s="106"/>
      <c r="B2039" s="139"/>
      <c r="C2039" s="106"/>
      <c r="D2039" s="106"/>
      <c r="E2039" s="106"/>
      <c r="F2039">
        <v>1.0</v>
      </c>
      <c r="G2039">
        <v>2.17E-4</v>
      </c>
      <c r="I2039" t="s">
        <v>575</v>
      </c>
      <c r="J2039" t="s">
        <v>586</v>
      </c>
      <c r="K2039" t="s">
        <v>558</v>
      </c>
      <c r="L2039" t="s">
        <v>590</v>
      </c>
      <c r="M2039" t="s">
        <v>577</v>
      </c>
      <c r="N2039" t="s">
        <v>577</v>
      </c>
      <c r="O2039" t="s">
        <v>577</v>
      </c>
      <c r="P2039" t="s">
        <v>577</v>
      </c>
      <c r="Q2039" t="s">
        <v>577</v>
      </c>
      <c r="R2039" t="s">
        <v>577</v>
      </c>
      <c r="S2039" t="s">
        <v>577</v>
      </c>
      <c r="T2039" t="s">
        <v>577</v>
      </c>
      <c r="U2039" t="s">
        <v>577</v>
      </c>
      <c r="V2039" t="s">
        <v>607</v>
      </c>
      <c r="W2039" t="s">
        <v>577</v>
      </c>
      <c r="X2039" t="s">
        <v>602</v>
      </c>
      <c r="Y2039">
        <v>1.0</v>
      </c>
      <c r="Z2039">
        <v>2.17E-4</v>
      </c>
    </row>
    <row r="2040">
      <c r="A2040" s="106"/>
      <c r="B2040" s="139"/>
      <c r="C2040" s="106"/>
      <c r="D2040" s="106"/>
      <c r="E2040" s="106"/>
      <c r="F2040">
        <v>1.0</v>
      </c>
      <c r="G2040">
        <v>2.17E-4</v>
      </c>
      <c r="I2040" t="s">
        <v>575</v>
      </c>
      <c r="J2040" t="s">
        <v>586</v>
      </c>
      <c r="K2040" t="s">
        <v>558</v>
      </c>
      <c r="L2040" t="s">
        <v>590</v>
      </c>
      <c r="M2040" t="s">
        <v>577</v>
      </c>
      <c r="N2040" t="s">
        <v>577</v>
      </c>
      <c r="O2040" t="s">
        <v>577</v>
      </c>
      <c r="P2040" t="s">
        <v>577</v>
      </c>
      <c r="Q2040" t="s">
        <v>577</v>
      </c>
      <c r="R2040" t="s">
        <v>577</v>
      </c>
      <c r="S2040" t="s">
        <v>577</v>
      </c>
      <c r="T2040" t="s">
        <v>577</v>
      </c>
      <c r="U2040" t="s">
        <v>577</v>
      </c>
      <c r="V2040" t="s">
        <v>607</v>
      </c>
      <c r="W2040" t="s">
        <v>607</v>
      </c>
      <c r="X2040" t="s">
        <v>577</v>
      </c>
      <c r="Y2040" t="s">
        <v>577</v>
      </c>
      <c r="Z2040" t="s">
        <v>577</v>
      </c>
      <c r="AA2040" t="s">
        <v>577</v>
      </c>
      <c r="AB2040" t="s">
        <v>578</v>
      </c>
      <c r="AC2040">
        <v>1.0</v>
      </c>
      <c r="AD2040">
        <v>2.17E-4</v>
      </c>
    </row>
    <row r="2041">
      <c r="A2041" s="106"/>
      <c r="B2041" s="139"/>
      <c r="C2041" s="106"/>
      <c r="D2041" s="106"/>
      <c r="E2041" s="106"/>
      <c r="F2041">
        <v>1.0</v>
      </c>
      <c r="G2041">
        <v>2.17E-4</v>
      </c>
      <c r="I2041" t="s">
        <v>575</v>
      </c>
      <c r="J2041" t="s">
        <v>586</v>
      </c>
      <c r="K2041" t="s">
        <v>558</v>
      </c>
      <c r="L2041" t="s">
        <v>590</v>
      </c>
      <c r="M2041" t="s">
        <v>577</v>
      </c>
      <c r="N2041" t="s">
        <v>577</v>
      </c>
      <c r="O2041" t="s">
        <v>577</v>
      </c>
      <c r="P2041" t="s">
        <v>577</v>
      </c>
      <c r="Q2041" t="s">
        <v>577</v>
      </c>
      <c r="R2041" t="s">
        <v>577</v>
      </c>
      <c r="S2041" t="s">
        <v>577</v>
      </c>
      <c r="T2041" t="s">
        <v>577</v>
      </c>
      <c r="U2041" t="s">
        <v>577</v>
      </c>
      <c r="V2041" t="s">
        <v>607</v>
      </c>
      <c r="W2041" t="s">
        <v>607</v>
      </c>
      <c r="X2041" t="s">
        <v>607</v>
      </c>
      <c r="Y2041" t="s">
        <v>577</v>
      </c>
      <c r="Z2041" t="s">
        <v>578</v>
      </c>
      <c r="AA2041">
        <v>1.0</v>
      </c>
      <c r="AB2041">
        <v>2.17E-4</v>
      </c>
    </row>
    <row r="2042">
      <c r="A2042" s="106"/>
      <c r="B2042" s="139"/>
      <c r="C2042" s="106"/>
      <c r="D2042" s="106"/>
      <c r="E2042" s="106"/>
      <c r="F2042">
        <v>1.0</v>
      </c>
      <c r="G2042">
        <v>2.17E-4</v>
      </c>
      <c r="I2042" t="s">
        <v>575</v>
      </c>
      <c r="J2042" t="s">
        <v>586</v>
      </c>
      <c r="K2042" t="s">
        <v>558</v>
      </c>
      <c r="L2042" t="s">
        <v>590</v>
      </c>
      <c r="M2042" t="s">
        <v>577</v>
      </c>
      <c r="N2042" t="s">
        <v>577</v>
      </c>
      <c r="O2042" t="s">
        <v>577</v>
      </c>
      <c r="P2042" t="s">
        <v>577</v>
      </c>
      <c r="Q2042" t="s">
        <v>577</v>
      </c>
      <c r="R2042" t="s">
        <v>577</v>
      </c>
      <c r="S2042" t="s">
        <v>577</v>
      </c>
      <c r="T2042" t="s">
        <v>577</v>
      </c>
      <c r="U2042" t="s">
        <v>577</v>
      </c>
      <c r="V2042" t="s">
        <v>742</v>
      </c>
      <c r="W2042" t="s">
        <v>577</v>
      </c>
      <c r="X2042" t="s">
        <v>577</v>
      </c>
      <c r="Y2042" t="s">
        <v>578</v>
      </c>
      <c r="Z2042">
        <v>1.0</v>
      </c>
      <c r="AA2042">
        <v>2.17E-4</v>
      </c>
    </row>
    <row r="2043">
      <c r="A2043" s="106"/>
      <c r="B2043" s="139"/>
      <c r="C2043" s="106"/>
      <c r="D2043" s="106"/>
      <c r="E2043" s="106"/>
      <c r="F2043">
        <v>1.0</v>
      </c>
      <c r="G2043">
        <v>2.17E-4</v>
      </c>
      <c r="I2043" t="s">
        <v>575</v>
      </c>
      <c r="J2043" t="s">
        <v>586</v>
      </c>
      <c r="K2043" t="s">
        <v>558</v>
      </c>
      <c r="L2043" t="s">
        <v>590</v>
      </c>
      <c r="M2043" t="s">
        <v>577</v>
      </c>
      <c r="N2043" t="s">
        <v>577</v>
      </c>
      <c r="O2043" t="s">
        <v>577</v>
      </c>
      <c r="P2043" t="s">
        <v>577</v>
      </c>
      <c r="Q2043" t="s">
        <v>577</v>
      </c>
      <c r="R2043" t="s">
        <v>577</v>
      </c>
      <c r="S2043" t="s">
        <v>577</v>
      </c>
      <c r="T2043" t="s">
        <v>577</v>
      </c>
      <c r="U2043" t="s">
        <v>607</v>
      </c>
      <c r="V2043" t="s">
        <v>607</v>
      </c>
      <c r="W2043" t="s">
        <v>607</v>
      </c>
      <c r="X2043" t="s">
        <v>602</v>
      </c>
      <c r="Y2043">
        <v>1.0</v>
      </c>
      <c r="Z2043">
        <v>2.17E-4</v>
      </c>
    </row>
    <row r="2044">
      <c r="A2044" s="106"/>
      <c r="B2044" s="139"/>
      <c r="C2044" s="106"/>
      <c r="D2044" s="106"/>
      <c r="E2044" s="106"/>
      <c r="F2044">
        <v>1.0</v>
      </c>
      <c r="G2044">
        <v>2.17E-4</v>
      </c>
      <c r="I2044" t="s">
        <v>575</v>
      </c>
      <c r="J2044" t="s">
        <v>586</v>
      </c>
      <c r="K2044" t="s">
        <v>558</v>
      </c>
      <c r="L2044" t="s">
        <v>590</v>
      </c>
      <c r="M2044" t="s">
        <v>577</v>
      </c>
      <c r="N2044" t="s">
        <v>577</v>
      </c>
      <c r="O2044" t="s">
        <v>577</v>
      </c>
      <c r="P2044" t="s">
        <v>577</v>
      </c>
      <c r="Q2044" t="s">
        <v>577</v>
      </c>
      <c r="R2044" t="s">
        <v>577</v>
      </c>
      <c r="S2044" t="s">
        <v>577</v>
      </c>
      <c r="T2044" t="s">
        <v>607</v>
      </c>
      <c r="U2044" t="s">
        <v>607</v>
      </c>
      <c r="V2044" t="s">
        <v>607</v>
      </c>
      <c r="W2044" t="s">
        <v>602</v>
      </c>
      <c r="X2044">
        <v>1.0</v>
      </c>
      <c r="Y2044">
        <v>2.17E-4</v>
      </c>
    </row>
    <row r="2045">
      <c r="A2045" s="106"/>
      <c r="B2045" s="139"/>
      <c r="C2045" s="106"/>
      <c r="D2045" s="106"/>
      <c r="E2045" s="106"/>
      <c r="F2045">
        <v>1.0</v>
      </c>
      <c r="G2045">
        <v>2.17E-4</v>
      </c>
      <c r="I2045" t="s">
        <v>575</v>
      </c>
      <c r="J2045" t="s">
        <v>586</v>
      </c>
      <c r="K2045" t="s">
        <v>558</v>
      </c>
      <c r="L2045" t="s">
        <v>590</v>
      </c>
      <c r="M2045" t="s">
        <v>577</v>
      </c>
      <c r="N2045" t="s">
        <v>577</v>
      </c>
      <c r="O2045" t="s">
        <v>577</v>
      </c>
      <c r="P2045" t="s">
        <v>577</v>
      </c>
      <c r="Q2045" t="s">
        <v>577</v>
      </c>
      <c r="R2045" t="s">
        <v>577</v>
      </c>
      <c r="S2045" t="s">
        <v>577</v>
      </c>
      <c r="T2045" t="s">
        <v>629</v>
      </c>
      <c r="U2045">
        <v>1.0</v>
      </c>
      <c r="V2045">
        <v>2.17E-4</v>
      </c>
    </row>
    <row r="2046">
      <c r="A2046" s="106"/>
      <c r="B2046" s="139"/>
      <c r="C2046" s="106"/>
      <c r="D2046" s="106"/>
      <c r="E2046" s="106"/>
      <c r="F2046">
        <v>1.0</v>
      </c>
      <c r="G2046">
        <v>2.17E-4</v>
      </c>
      <c r="I2046" t="s">
        <v>575</v>
      </c>
      <c r="J2046" t="s">
        <v>586</v>
      </c>
      <c r="K2046" t="s">
        <v>558</v>
      </c>
      <c r="L2046" t="s">
        <v>590</v>
      </c>
      <c r="M2046" t="s">
        <v>577</v>
      </c>
      <c r="N2046" t="s">
        <v>577</v>
      </c>
      <c r="O2046" t="s">
        <v>577</v>
      </c>
      <c r="P2046" t="s">
        <v>577</v>
      </c>
      <c r="Q2046" t="s">
        <v>577</v>
      </c>
      <c r="R2046" t="s">
        <v>577</v>
      </c>
      <c r="S2046" t="s">
        <v>577</v>
      </c>
      <c r="T2046" t="s">
        <v>742</v>
      </c>
      <c r="U2046" t="s">
        <v>577</v>
      </c>
      <c r="V2046" t="s">
        <v>578</v>
      </c>
      <c r="W2046">
        <v>1.0</v>
      </c>
      <c r="X2046">
        <v>2.17E-4</v>
      </c>
    </row>
    <row r="2047">
      <c r="A2047" s="106"/>
      <c r="B2047" s="139"/>
      <c r="C2047" s="106"/>
      <c r="D2047" s="106"/>
      <c r="E2047" s="106"/>
      <c r="F2047">
        <v>1.0</v>
      </c>
      <c r="G2047">
        <v>2.17E-4</v>
      </c>
      <c r="I2047" t="s">
        <v>575</v>
      </c>
      <c r="J2047" t="s">
        <v>586</v>
      </c>
      <c r="K2047" t="s">
        <v>558</v>
      </c>
      <c r="L2047" t="s">
        <v>590</v>
      </c>
      <c r="M2047" t="s">
        <v>577</v>
      </c>
      <c r="N2047" t="s">
        <v>577</v>
      </c>
      <c r="O2047" t="s">
        <v>577</v>
      </c>
      <c r="P2047" t="s">
        <v>577</v>
      </c>
      <c r="Q2047" t="s">
        <v>577</v>
      </c>
      <c r="R2047" t="s">
        <v>577</v>
      </c>
      <c r="S2047" t="s">
        <v>607</v>
      </c>
      <c r="T2047" t="s">
        <v>578</v>
      </c>
      <c r="U2047">
        <v>1.0</v>
      </c>
      <c r="V2047">
        <v>2.17E-4</v>
      </c>
    </row>
    <row r="2048">
      <c r="A2048" s="106"/>
      <c r="B2048" s="139"/>
      <c r="C2048" s="106"/>
      <c r="D2048" s="106"/>
      <c r="E2048" s="106"/>
      <c r="F2048">
        <v>1.0</v>
      </c>
      <c r="G2048">
        <v>2.17E-4</v>
      </c>
      <c r="I2048" t="s">
        <v>575</v>
      </c>
      <c r="J2048" t="s">
        <v>586</v>
      </c>
      <c r="K2048" t="s">
        <v>558</v>
      </c>
      <c r="L2048" t="s">
        <v>590</v>
      </c>
      <c r="M2048" t="s">
        <v>577</v>
      </c>
      <c r="N2048" t="s">
        <v>577</v>
      </c>
      <c r="O2048" t="s">
        <v>577</v>
      </c>
      <c r="P2048" t="s">
        <v>577</v>
      </c>
      <c r="Q2048" t="s">
        <v>577</v>
      </c>
      <c r="R2048" t="s">
        <v>577</v>
      </c>
      <c r="S2048" t="s">
        <v>607</v>
      </c>
      <c r="T2048" t="s">
        <v>577</v>
      </c>
      <c r="U2048" t="s">
        <v>577</v>
      </c>
      <c r="V2048" t="s">
        <v>577</v>
      </c>
      <c r="W2048" t="s">
        <v>577</v>
      </c>
      <c r="X2048" t="s">
        <v>578</v>
      </c>
      <c r="Y2048">
        <v>1.0</v>
      </c>
      <c r="Z2048">
        <v>2.17E-4</v>
      </c>
    </row>
    <row r="2049">
      <c r="A2049" s="106"/>
      <c r="B2049" s="139"/>
      <c r="C2049" s="106"/>
      <c r="D2049" s="106"/>
      <c r="E2049" s="106"/>
      <c r="F2049">
        <v>1.0</v>
      </c>
      <c r="G2049">
        <v>2.17E-4</v>
      </c>
      <c r="I2049" t="s">
        <v>575</v>
      </c>
      <c r="J2049" t="s">
        <v>586</v>
      </c>
      <c r="K2049" t="s">
        <v>558</v>
      </c>
      <c r="L2049" t="s">
        <v>590</v>
      </c>
      <c r="M2049" t="s">
        <v>577</v>
      </c>
      <c r="N2049" t="s">
        <v>577</v>
      </c>
      <c r="O2049" t="s">
        <v>577</v>
      </c>
      <c r="P2049" t="s">
        <v>577</v>
      </c>
      <c r="Q2049" t="s">
        <v>577</v>
      </c>
      <c r="R2049" t="s">
        <v>577</v>
      </c>
      <c r="S2049" t="s">
        <v>607</v>
      </c>
      <c r="T2049" t="s">
        <v>577</v>
      </c>
      <c r="U2049" t="s">
        <v>607</v>
      </c>
      <c r="V2049" t="s">
        <v>578</v>
      </c>
      <c r="W2049">
        <v>1.0</v>
      </c>
      <c r="X2049">
        <v>2.17E-4</v>
      </c>
    </row>
    <row r="2050">
      <c r="A2050" s="106"/>
      <c r="B2050" s="139"/>
      <c r="C2050" s="106"/>
      <c r="D2050" s="106"/>
      <c r="E2050" s="106"/>
      <c r="F2050">
        <v>1.0</v>
      </c>
      <c r="G2050">
        <v>2.17E-4</v>
      </c>
      <c r="I2050" t="s">
        <v>575</v>
      </c>
      <c r="J2050" t="s">
        <v>586</v>
      </c>
      <c r="K2050" t="s">
        <v>558</v>
      </c>
      <c r="L2050" t="s">
        <v>590</v>
      </c>
      <c r="M2050" t="s">
        <v>577</v>
      </c>
      <c r="N2050" t="s">
        <v>577</v>
      </c>
      <c r="O2050" t="s">
        <v>577</v>
      </c>
      <c r="P2050" t="s">
        <v>577</v>
      </c>
      <c r="Q2050" t="s">
        <v>577</v>
      </c>
      <c r="R2050" t="s">
        <v>577</v>
      </c>
      <c r="S2050" t="s">
        <v>607</v>
      </c>
      <c r="T2050" t="s">
        <v>607</v>
      </c>
      <c r="U2050" t="s">
        <v>577</v>
      </c>
      <c r="V2050" t="s">
        <v>577</v>
      </c>
      <c r="W2050" t="s">
        <v>577</v>
      </c>
      <c r="X2050" t="s">
        <v>577</v>
      </c>
      <c r="Y2050" t="s">
        <v>577</v>
      </c>
      <c r="Z2050" t="s">
        <v>577</v>
      </c>
      <c r="AA2050" t="s">
        <v>607</v>
      </c>
      <c r="AB2050" t="s">
        <v>602</v>
      </c>
      <c r="AC2050">
        <v>1.0</v>
      </c>
      <c r="AD2050">
        <v>2.17E-4</v>
      </c>
    </row>
    <row r="2051">
      <c r="A2051" s="106"/>
      <c r="B2051" s="139"/>
      <c r="C2051" s="106"/>
      <c r="D2051" s="106"/>
      <c r="E2051" s="106"/>
      <c r="F2051">
        <v>1.0</v>
      </c>
      <c r="G2051">
        <v>2.17E-4</v>
      </c>
      <c r="I2051" t="s">
        <v>575</v>
      </c>
      <c r="J2051" t="s">
        <v>586</v>
      </c>
      <c r="K2051" t="s">
        <v>558</v>
      </c>
      <c r="L2051" t="s">
        <v>590</v>
      </c>
      <c r="M2051" t="s">
        <v>577</v>
      </c>
      <c r="N2051" t="s">
        <v>577</v>
      </c>
      <c r="O2051" t="s">
        <v>577</v>
      </c>
      <c r="P2051" t="s">
        <v>577</v>
      </c>
      <c r="Q2051" t="s">
        <v>577</v>
      </c>
      <c r="R2051" t="s">
        <v>577</v>
      </c>
      <c r="S2051" t="s">
        <v>607</v>
      </c>
      <c r="T2051" t="s">
        <v>607</v>
      </c>
      <c r="U2051" t="s">
        <v>577</v>
      </c>
      <c r="V2051" t="s">
        <v>577</v>
      </c>
      <c r="W2051" t="s">
        <v>577</v>
      </c>
      <c r="X2051" t="s">
        <v>607</v>
      </c>
      <c r="Y2051" t="s">
        <v>602</v>
      </c>
      <c r="Z2051">
        <v>1.0</v>
      </c>
      <c r="AA2051">
        <v>2.17E-4</v>
      </c>
    </row>
    <row r="2052">
      <c r="A2052" s="106"/>
      <c r="B2052" s="139"/>
      <c r="C2052" s="106"/>
      <c r="D2052" s="106"/>
      <c r="E2052" s="106"/>
      <c r="F2052">
        <v>1.0</v>
      </c>
      <c r="G2052">
        <v>2.17E-4</v>
      </c>
      <c r="I2052" t="s">
        <v>575</v>
      </c>
      <c r="J2052" t="s">
        <v>586</v>
      </c>
      <c r="K2052" t="s">
        <v>558</v>
      </c>
      <c r="L2052" t="s">
        <v>590</v>
      </c>
      <c r="M2052" t="s">
        <v>577</v>
      </c>
      <c r="N2052" t="s">
        <v>577</v>
      </c>
      <c r="O2052" t="s">
        <v>577</v>
      </c>
      <c r="P2052" t="s">
        <v>577</v>
      </c>
      <c r="Q2052" t="s">
        <v>577</v>
      </c>
      <c r="R2052" t="s">
        <v>577</v>
      </c>
      <c r="S2052" t="s">
        <v>607</v>
      </c>
      <c r="T2052" t="s">
        <v>607</v>
      </c>
      <c r="U2052" t="s">
        <v>577</v>
      </c>
      <c r="V2052" t="s">
        <v>577</v>
      </c>
      <c r="W2052" t="s">
        <v>607</v>
      </c>
      <c r="X2052" t="s">
        <v>607</v>
      </c>
      <c r="Y2052" t="s">
        <v>577</v>
      </c>
      <c r="Z2052" t="s">
        <v>577</v>
      </c>
      <c r="AA2052" t="s">
        <v>578</v>
      </c>
      <c r="AB2052">
        <v>1.0</v>
      </c>
      <c r="AC2052">
        <v>2.17E-4</v>
      </c>
    </row>
    <row r="2053">
      <c r="A2053" s="106"/>
      <c r="B2053" s="139"/>
      <c r="C2053" s="106"/>
      <c r="D2053" s="106"/>
      <c r="E2053" s="106"/>
      <c r="F2053">
        <v>1.0</v>
      </c>
      <c r="G2053">
        <v>2.17E-4</v>
      </c>
      <c r="I2053" t="s">
        <v>575</v>
      </c>
      <c r="J2053" t="s">
        <v>586</v>
      </c>
      <c r="K2053" t="s">
        <v>558</v>
      </c>
      <c r="L2053" t="s">
        <v>590</v>
      </c>
      <c r="M2053" t="s">
        <v>577</v>
      </c>
      <c r="N2053" t="s">
        <v>577</v>
      </c>
      <c r="O2053" t="s">
        <v>577</v>
      </c>
      <c r="P2053" t="s">
        <v>577</v>
      </c>
      <c r="Q2053" t="s">
        <v>577</v>
      </c>
      <c r="R2053" t="s">
        <v>577</v>
      </c>
      <c r="S2053" t="s">
        <v>607</v>
      </c>
      <c r="T2053" t="s">
        <v>607</v>
      </c>
      <c r="U2053" t="s">
        <v>607</v>
      </c>
      <c r="V2053" t="s">
        <v>577</v>
      </c>
      <c r="W2053" t="s">
        <v>577</v>
      </c>
      <c r="X2053" t="s">
        <v>577</v>
      </c>
      <c r="Y2053" t="s">
        <v>577</v>
      </c>
      <c r="Z2053" t="s">
        <v>602</v>
      </c>
      <c r="AA2053">
        <v>1.0</v>
      </c>
      <c r="AB2053">
        <v>2.17E-4</v>
      </c>
    </row>
    <row r="2054">
      <c r="A2054" s="106"/>
      <c r="B2054" s="139"/>
      <c r="C2054" s="106"/>
      <c r="D2054" s="106"/>
      <c r="E2054" s="106"/>
      <c r="F2054">
        <v>1.0</v>
      </c>
      <c r="G2054">
        <v>2.17E-4</v>
      </c>
      <c r="I2054" t="s">
        <v>575</v>
      </c>
      <c r="J2054" t="s">
        <v>586</v>
      </c>
      <c r="K2054" t="s">
        <v>558</v>
      </c>
      <c r="L2054" t="s">
        <v>590</v>
      </c>
      <c r="M2054" t="s">
        <v>577</v>
      </c>
      <c r="N2054" t="s">
        <v>577</v>
      </c>
      <c r="O2054" t="s">
        <v>577</v>
      </c>
      <c r="P2054" t="s">
        <v>577</v>
      </c>
      <c r="Q2054" t="s">
        <v>577</v>
      </c>
      <c r="R2054" t="s">
        <v>577</v>
      </c>
      <c r="S2054" t="s">
        <v>607</v>
      </c>
      <c r="T2054" t="s">
        <v>607</v>
      </c>
      <c r="U2054" t="s">
        <v>607</v>
      </c>
      <c r="V2054" t="s">
        <v>602</v>
      </c>
      <c r="W2054">
        <v>1.0</v>
      </c>
      <c r="X2054">
        <v>2.17E-4</v>
      </c>
    </row>
    <row r="2055">
      <c r="A2055" s="106"/>
      <c r="B2055" s="139"/>
      <c r="C2055" s="106"/>
      <c r="D2055" s="106"/>
      <c r="E2055" s="106"/>
      <c r="F2055">
        <v>1.0</v>
      </c>
      <c r="G2055">
        <v>2.17E-4</v>
      </c>
      <c r="I2055" t="s">
        <v>575</v>
      </c>
      <c r="J2055" t="s">
        <v>586</v>
      </c>
      <c r="K2055" t="s">
        <v>558</v>
      </c>
      <c r="L2055" t="s">
        <v>590</v>
      </c>
      <c r="M2055" t="s">
        <v>577</v>
      </c>
      <c r="N2055" t="s">
        <v>577</v>
      </c>
      <c r="O2055" t="s">
        <v>577</v>
      </c>
      <c r="P2055" t="s">
        <v>577</v>
      </c>
      <c r="Q2055" t="s">
        <v>577</v>
      </c>
      <c r="R2055" t="s">
        <v>577</v>
      </c>
      <c r="S2055" t="s">
        <v>607</v>
      </c>
      <c r="T2055" t="s">
        <v>607</v>
      </c>
      <c r="U2055" t="s">
        <v>607</v>
      </c>
      <c r="V2055" t="s">
        <v>607</v>
      </c>
      <c r="W2055" t="s">
        <v>577</v>
      </c>
      <c r="X2055" t="s">
        <v>577</v>
      </c>
      <c r="Y2055" t="s">
        <v>578</v>
      </c>
      <c r="Z2055">
        <v>1.0</v>
      </c>
      <c r="AA2055">
        <v>2.17E-4</v>
      </c>
    </row>
    <row r="2056">
      <c r="A2056" s="106"/>
      <c r="B2056" s="139"/>
      <c r="C2056" s="106"/>
      <c r="D2056" s="106"/>
      <c r="E2056" s="106"/>
      <c r="F2056">
        <v>1.0</v>
      </c>
      <c r="G2056">
        <v>2.17E-4</v>
      </c>
      <c r="I2056" t="s">
        <v>575</v>
      </c>
      <c r="J2056" t="s">
        <v>586</v>
      </c>
      <c r="K2056" t="s">
        <v>558</v>
      </c>
      <c r="L2056" t="s">
        <v>590</v>
      </c>
      <c r="M2056" t="s">
        <v>577</v>
      </c>
      <c r="N2056" t="s">
        <v>577</v>
      </c>
      <c r="O2056" t="s">
        <v>577</v>
      </c>
      <c r="P2056" t="s">
        <v>577</v>
      </c>
      <c r="Q2056" t="s">
        <v>577</v>
      </c>
      <c r="R2056" t="s">
        <v>577</v>
      </c>
      <c r="S2056" t="s">
        <v>742</v>
      </c>
      <c r="T2056" t="s">
        <v>577</v>
      </c>
      <c r="U2056" t="s">
        <v>577</v>
      </c>
      <c r="V2056" t="s">
        <v>578</v>
      </c>
      <c r="W2056">
        <v>1.0</v>
      </c>
      <c r="X2056">
        <v>2.17E-4</v>
      </c>
    </row>
    <row r="2057">
      <c r="A2057" s="106"/>
      <c r="B2057" s="139"/>
      <c r="C2057" s="106"/>
      <c r="D2057" s="106"/>
      <c r="E2057" s="106"/>
      <c r="F2057">
        <v>1.0</v>
      </c>
      <c r="G2057">
        <v>2.17E-4</v>
      </c>
      <c r="I2057" t="s">
        <v>575</v>
      </c>
      <c r="J2057" t="s">
        <v>586</v>
      </c>
      <c r="K2057" t="s">
        <v>558</v>
      </c>
      <c r="L2057" t="s">
        <v>590</v>
      </c>
      <c r="M2057" t="s">
        <v>577</v>
      </c>
      <c r="N2057" t="s">
        <v>577</v>
      </c>
      <c r="O2057" t="s">
        <v>577</v>
      </c>
      <c r="P2057" t="s">
        <v>577</v>
      </c>
      <c r="Q2057" t="s">
        <v>577</v>
      </c>
      <c r="R2057" t="s">
        <v>607</v>
      </c>
      <c r="S2057" t="s">
        <v>577</v>
      </c>
      <c r="T2057" t="s">
        <v>577</v>
      </c>
      <c r="U2057" t="s">
        <v>577</v>
      </c>
      <c r="V2057" t="s">
        <v>577</v>
      </c>
      <c r="W2057" t="s">
        <v>578</v>
      </c>
      <c r="X2057">
        <v>1.0</v>
      </c>
      <c r="Y2057">
        <v>2.17E-4</v>
      </c>
    </row>
    <row r="2058">
      <c r="A2058" s="106"/>
      <c r="B2058" s="139"/>
      <c r="C2058" s="106"/>
      <c r="D2058" s="106"/>
      <c r="E2058" s="106"/>
      <c r="F2058">
        <v>1.0</v>
      </c>
      <c r="G2058">
        <v>2.17E-4</v>
      </c>
      <c r="I2058" t="s">
        <v>575</v>
      </c>
      <c r="J2058" t="s">
        <v>586</v>
      </c>
      <c r="K2058" t="s">
        <v>558</v>
      </c>
      <c r="L2058" t="s">
        <v>590</v>
      </c>
      <c r="M2058" t="s">
        <v>577</v>
      </c>
      <c r="N2058" t="s">
        <v>577</v>
      </c>
      <c r="O2058" t="s">
        <v>577</v>
      </c>
      <c r="P2058" t="s">
        <v>577</v>
      </c>
      <c r="Q2058" t="s">
        <v>577</v>
      </c>
      <c r="R2058" t="s">
        <v>607</v>
      </c>
      <c r="S2058" t="s">
        <v>577</v>
      </c>
      <c r="T2058" t="s">
        <v>577</v>
      </c>
      <c r="U2058" t="s">
        <v>577</v>
      </c>
      <c r="V2058" t="s">
        <v>577</v>
      </c>
      <c r="W2058" t="s">
        <v>577</v>
      </c>
      <c r="X2058" t="s">
        <v>577</v>
      </c>
      <c r="Y2058" t="s">
        <v>607</v>
      </c>
      <c r="Z2058" t="s">
        <v>578</v>
      </c>
      <c r="AA2058">
        <v>1.0</v>
      </c>
      <c r="AB2058">
        <v>2.17E-4</v>
      </c>
    </row>
    <row r="2059">
      <c r="A2059" s="106"/>
      <c r="B2059" s="139"/>
      <c r="C2059" s="106"/>
      <c r="D2059" s="106"/>
      <c r="E2059" s="106"/>
      <c r="F2059">
        <v>1.0</v>
      </c>
      <c r="G2059">
        <v>2.17E-4</v>
      </c>
      <c r="I2059" t="s">
        <v>575</v>
      </c>
      <c r="J2059" t="s">
        <v>586</v>
      </c>
      <c r="K2059" t="s">
        <v>558</v>
      </c>
      <c r="L2059" t="s">
        <v>590</v>
      </c>
      <c r="M2059" t="s">
        <v>577</v>
      </c>
      <c r="N2059" t="s">
        <v>577</v>
      </c>
      <c r="O2059" t="s">
        <v>577</v>
      </c>
      <c r="P2059" t="s">
        <v>577</v>
      </c>
      <c r="Q2059" t="s">
        <v>577</v>
      </c>
      <c r="R2059" t="s">
        <v>607</v>
      </c>
      <c r="S2059" t="s">
        <v>577</v>
      </c>
      <c r="T2059" t="s">
        <v>602</v>
      </c>
      <c r="U2059">
        <v>1.0</v>
      </c>
      <c r="V2059">
        <v>2.17E-4</v>
      </c>
    </row>
    <row r="2060">
      <c r="A2060" s="106"/>
      <c r="B2060" s="139"/>
      <c r="C2060" s="106"/>
      <c r="D2060" s="106"/>
      <c r="E2060" s="106"/>
      <c r="F2060">
        <v>1.0</v>
      </c>
      <c r="G2060">
        <v>2.17E-4</v>
      </c>
      <c r="I2060" t="s">
        <v>575</v>
      </c>
      <c r="J2060" t="s">
        <v>586</v>
      </c>
      <c r="K2060" t="s">
        <v>558</v>
      </c>
      <c r="L2060" t="s">
        <v>590</v>
      </c>
      <c r="M2060" t="s">
        <v>577</v>
      </c>
      <c r="N2060" t="s">
        <v>577</v>
      </c>
      <c r="O2060" t="s">
        <v>577</v>
      </c>
      <c r="P2060" t="s">
        <v>577</v>
      </c>
      <c r="Q2060" t="s">
        <v>577</v>
      </c>
      <c r="R2060" t="s">
        <v>607</v>
      </c>
      <c r="S2060" t="s">
        <v>577</v>
      </c>
      <c r="T2060" t="s">
        <v>607</v>
      </c>
      <c r="U2060" t="s">
        <v>578</v>
      </c>
      <c r="V2060">
        <v>1.0</v>
      </c>
      <c r="W2060">
        <v>2.17E-4</v>
      </c>
    </row>
    <row r="2061">
      <c r="A2061" s="106"/>
      <c r="B2061" s="139"/>
      <c r="C2061" s="106"/>
      <c r="D2061" s="106"/>
      <c r="E2061" s="106"/>
      <c r="F2061">
        <v>1.0</v>
      </c>
      <c r="G2061">
        <v>2.17E-4</v>
      </c>
      <c r="I2061" t="s">
        <v>575</v>
      </c>
      <c r="J2061" t="s">
        <v>586</v>
      </c>
      <c r="K2061" t="s">
        <v>558</v>
      </c>
      <c r="L2061" t="s">
        <v>590</v>
      </c>
      <c r="M2061" t="s">
        <v>577</v>
      </c>
      <c r="N2061" t="s">
        <v>577</v>
      </c>
      <c r="O2061" t="s">
        <v>577</v>
      </c>
      <c r="P2061" t="s">
        <v>577</v>
      </c>
      <c r="Q2061" t="s">
        <v>577</v>
      </c>
      <c r="R2061" t="s">
        <v>607</v>
      </c>
      <c r="S2061" t="s">
        <v>577</v>
      </c>
      <c r="T2061" t="s">
        <v>607</v>
      </c>
      <c r="U2061" t="s">
        <v>577</v>
      </c>
      <c r="V2061" t="s">
        <v>578</v>
      </c>
      <c r="W2061">
        <v>1.0</v>
      </c>
      <c r="X2061">
        <v>2.17E-4</v>
      </c>
    </row>
    <row r="2062">
      <c r="A2062" s="106"/>
      <c r="B2062" s="139"/>
      <c r="C2062" s="106"/>
      <c r="D2062" s="106"/>
      <c r="E2062" s="106"/>
      <c r="F2062">
        <v>1.0</v>
      </c>
      <c r="G2062">
        <v>2.17E-4</v>
      </c>
      <c r="I2062" t="s">
        <v>575</v>
      </c>
      <c r="J2062" t="s">
        <v>586</v>
      </c>
      <c r="K2062" t="s">
        <v>558</v>
      </c>
      <c r="L2062" t="s">
        <v>590</v>
      </c>
      <c r="M2062" t="s">
        <v>577</v>
      </c>
      <c r="N2062" t="s">
        <v>577</v>
      </c>
      <c r="O2062" t="s">
        <v>577</v>
      </c>
      <c r="P2062" t="s">
        <v>577</v>
      </c>
      <c r="Q2062" t="s">
        <v>577</v>
      </c>
      <c r="R2062" t="s">
        <v>607</v>
      </c>
      <c r="S2062" t="s">
        <v>577</v>
      </c>
      <c r="T2062" t="s">
        <v>607</v>
      </c>
      <c r="U2062" t="s">
        <v>607</v>
      </c>
      <c r="V2062" t="s">
        <v>602</v>
      </c>
      <c r="W2062">
        <v>1.0</v>
      </c>
      <c r="X2062">
        <v>2.17E-4</v>
      </c>
    </row>
    <row r="2063">
      <c r="A2063" s="106"/>
      <c r="B2063" s="139"/>
      <c r="C2063" s="106"/>
      <c r="D2063" s="106"/>
      <c r="E2063" s="106"/>
      <c r="F2063">
        <v>1.0</v>
      </c>
      <c r="G2063">
        <v>2.17E-4</v>
      </c>
      <c r="I2063" t="s">
        <v>575</v>
      </c>
      <c r="J2063" t="s">
        <v>586</v>
      </c>
      <c r="K2063" t="s">
        <v>558</v>
      </c>
      <c r="L2063" t="s">
        <v>590</v>
      </c>
      <c r="M2063" t="s">
        <v>577</v>
      </c>
      <c r="N2063" t="s">
        <v>577</v>
      </c>
      <c r="O2063" t="s">
        <v>577</v>
      </c>
      <c r="P2063" t="s">
        <v>577</v>
      </c>
      <c r="Q2063" t="s">
        <v>577</v>
      </c>
      <c r="R2063" t="s">
        <v>607</v>
      </c>
      <c r="S2063" t="s">
        <v>577</v>
      </c>
      <c r="T2063" t="s">
        <v>607</v>
      </c>
      <c r="U2063" t="s">
        <v>607</v>
      </c>
      <c r="V2063" t="s">
        <v>607</v>
      </c>
      <c r="W2063" t="s">
        <v>577</v>
      </c>
      <c r="X2063" t="s">
        <v>577</v>
      </c>
      <c r="Y2063" t="s">
        <v>577</v>
      </c>
      <c r="Z2063" t="s">
        <v>577</v>
      </c>
      <c r="AA2063" t="s">
        <v>578</v>
      </c>
      <c r="AB2063">
        <v>1.0</v>
      </c>
      <c r="AC2063">
        <v>2.17E-4</v>
      </c>
    </row>
    <row r="2064">
      <c r="A2064" s="106"/>
      <c r="B2064" s="139"/>
      <c r="C2064" s="106"/>
      <c r="D2064" s="106"/>
      <c r="E2064" s="106"/>
      <c r="F2064">
        <v>1.0</v>
      </c>
      <c r="G2064">
        <v>2.17E-4</v>
      </c>
      <c r="I2064" t="s">
        <v>575</v>
      </c>
      <c r="J2064" t="s">
        <v>586</v>
      </c>
      <c r="K2064" t="s">
        <v>558</v>
      </c>
      <c r="L2064" t="s">
        <v>590</v>
      </c>
      <c r="M2064" t="s">
        <v>577</v>
      </c>
      <c r="N2064" t="s">
        <v>577</v>
      </c>
      <c r="O2064" t="s">
        <v>577</v>
      </c>
      <c r="P2064" t="s">
        <v>577</v>
      </c>
      <c r="Q2064" t="s">
        <v>577</v>
      </c>
      <c r="R2064" t="s">
        <v>607</v>
      </c>
      <c r="S2064" t="s">
        <v>607</v>
      </c>
      <c r="T2064" t="s">
        <v>607</v>
      </c>
      <c r="U2064" t="s">
        <v>577</v>
      </c>
      <c r="V2064" t="s">
        <v>578</v>
      </c>
      <c r="W2064">
        <v>1.0</v>
      </c>
      <c r="X2064">
        <v>2.17E-4</v>
      </c>
    </row>
    <row r="2065">
      <c r="A2065" s="106"/>
      <c r="B2065" s="139"/>
      <c r="C2065" s="106"/>
      <c r="D2065" s="106"/>
      <c r="E2065" s="106"/>
      <c r="F2065">
        <v>1.0</v>
      </c>
      <c r="G2065">
        <v>2.17E-4</v>
      </c>
      <c r="I2065" t="s">
        <v>575</v>
      </c>
      <c r="J2065" t="s">
        <v>586</v>
      </c>
      <c r="K2065" t="s">
        <v>558</v>
      </c>
      <c r="L2065" t="s">
        <v>590</v>
      </c>
      <c r="M2065" t="s">
        <v>577</v>
      </c>
      <c r="N2065" t="s">
        <v>577</v>
      </c>
      <c r="O2065" t="s">
        <v>577</v>
      </c>
      <c r="P2065" t="s">
        <v>577</v>
      </c>
      <c r="Q2065" t="s">
        <v>577</v>
      </c>
      <c r="R2065" t="s">
        <v>607</v>
      </c>
      <c r="S2065" t="s">
        <v>607</v>
      </c>
      <c r="T2065" t="s">
        <v>607</v>
      </c>
      <c r="U2065" t="s">
        <v>607</v>
      </c>
      <c r="V2065" t="s">
        <v>602</v>
      </c>
      <c r="W2065">
        <v>1.0</v>
      </c>
      <c r="X2065">
        <v>2.17E-4</v>
      </c>
    </row>
    <row r="2066">
      <c r="A2066" s="106"/>
      <c r="B2066" s="139"/>
      <c r="C2066" s="106"/>
      <c r="D2066" s="106"/>
      <c r="E2066" s="106"/>
      <c r="F2066">
        <v>1.0</v>
      </c>
      <c r="G2066">
        <v>2.17E-4</v>
      </c>
      <c r="I2066" t="s">
        <v>575</v>
      </c>
      <c r="J2066" t="s">
        <v>586</v>
      </c>
      <c r="K2066" t="s">
        <v>558</v>
      </c>
      <c r="L2066" t="s">
        <v>590</v>
      </c>
      <c r="M2066" t="s">
        <v>577</v>
      </c>
      <c r="N2066" t="s">
        <v>577</v>
      </c>
      <c r="O2066" t="s">
        <v>577</v>
      </c>
      <c r="P2066" t="s">
        <v>577</v>
      </c>
      <c r="Q2066" t="s">
        <v>577</v>
      </c>
      <c r="R2066" t="s">
        <v>607</v>
      </c>
      <c r="S2066" t="s">
        <v>607</v>
      </c>
      <c r="T2066" t="s">
        <v>607</v>
      </c>
      <c r="U2066" t="s">
        <v>607</v>
      </c>
      <c r="V2066" t="s">
        <v>607</v>
      </c>
      <c r="W2066" t="s">
        <v>578</v>
      </c>
      <c r="X2066">
        <v>1.0</v>
      </c>
      <c r="Y2066">
        <v>2.17E-4</v>
      </c>
    </row>
    <row r="2067">
      <c r="A2067" s="106"/>
      <c r="B2067" s="139"/>
      <c r="C2067" s="106"/>
      <c r="D2067" s="106"/>
      <c r="E2067" s="106"/>
      <c r="F2067">
        <v>1.0</v>
      </c>
      <c r="G2067">
        <v>2.17E-4</v>
      </c>
      <c r="I2067" t="s">
        <v>575</v>
      </c>
      <c r="J2067" t="s">
        <v>586</v>
      </c>
      <c r="K2067" t="s">
        <v>558</v>
      </c>
      <c r="L2067" t="s">
        <v>590</v>
      </c>
      <c r="M2067" t="s">
        <v>577</v>
      </c>
      <c r="N2067" t="s">
        <v>577</v>
      </c>
      <c r="O2067" t="s">
        <v>577</v>
      </c>
      <c r="P2067" t="s">
        <v>577</v>
      </c>
      <c r="Q2067" t="s">
        <v>577</v>
      </c>
      <c r="R2067" t="s">
        <v>629</v>
      </c>
      <c r="S2067">
        <v>1.0</v>
      </c>
      <c r="T2067">
        <v>2.17E-4</v>
      </c>
    </row>
    <row r="2068">
      <c r="A2068" s="106"/>
      <c r="B2068" s="139"/>
      <c r="C2068" s="106"/>
      <c r="D2068" s="106"/>
      <c r="E2068" s="106"/>
      <c r="F2068">
        <v>1.0</v>
      </c>
      <c r="G2068">
        <v>2.17E-4</v>
      </c>
      <c r="I2068" t="s">
        <v>575</v>
      </c>
      <c r="J2068" t="s">
        <v>586</v>
      </c>
      <c r="K2068" t="s">
        <v>558</v>
      </c>
      <c r="L2068" t="s">
        <v>590</v>
      </c>
      <c r="M2068" t="s">
        <v>577</v>
      </c>
      <c r="N2068" t="s">
        <v>577</v>
      </c>
      <c r="O2068" t="s">
        <v>577</v>
      </c>
      <c r="P2068" t="s">
        <v>577</v>
      </c>
      <c r="Q2068" t="s">
        <v>577</v>
      </c>
      <c r="R2068" t="s">
        <v>742</v>
      </c>
      <c r="S2068" t="s">
        <v>602</v>
      </c>
      <c r="T2068">
        <v>1.0</v>
      </c>
      <c r="U2068">
        <v>2.17E-4</v>
      </c>
    </row>
    <row r="2069">
      <c r="A2069" s="106"/>
      <c r="B2069" s="139"/>
      <c r="C2069" s="106"/>
      <c r="D2069" s="106"/>
      <c r="E2069" s="106"/>
      <c r="F2069">
        <v>1.0</v>
      </c>
      <c r="G2069">
        <v>2.17E-4</v>
      </c>
      <c r="I2069" t="s">
        <v>575</v>
      </c>
      <c r="J2069" t="s">
        <v>586</v>
      </c>
      <c r="K2069" t="s">
        <v>558</v>
      </c>
      <c r="L2069" t="s">
        <v>590</v>
      </c>
      <c r="M2069" t="s">
        <v>577</v>
      </c>
      <c r="N2069" t="s">
        <v>577</v>
      </c>
      <c r="O2069" t="s">
        <v>577</v>
      </c>
      <c r="P2069" t="s">
        <v>577</v>
      </c>
      <c r="Q2069" t="s">
        <v>1077</v>
      </c>
      <c r="R2069" t="s">
        <v>577</v>
      </c>
      <c r="S2069" t="s">
        <v>1077</v>
      </c>
      <c r="T2069" t="s">
        <v>1077</v>
      </c>
      <c r="U2069" t="s">
        <v>577</v>
      </c>
      <c r="V2069" t="s">
        <v>578</v>
      </c>
      <c r="W2069">
        <v>1.0</v>
      </c>
      <c r="X2069">
        <v>2.17E-4</v>
      </c>
    </row>
    <row r="2070">
      <c r="A2070" s="106"/>
      <c r="B2070" s="139"/>
      <c r="C2070" s="106"/>
      <c r="D2070" s="106"/>
      <c r="E2070" s="106"/>
      <c r="F2070">
        <v>1.0</v>
      </c>
      <c r="G2070">
        <v>2.17E-4</v>
      </c>
      <c r="I2070" t="s">
        <v>575</v>
      </c>
      <c r="J2070" t="s">
        <v>586</v>
      </c>
      <c r="K2070" t="s">
        <v>558</v>
      </c>
      <c r="L2070" t="s">
        <v>590</v>
      </c>
      <c r="M2070" t="s">
        <v>577</v>
      </c>
      <c r="N2070" t="s">
        <v>577</v>
      </c>
      <c r="O2070" t="s">
        <v>577</v>
      </c>
      <c r="P2070" t="s">
        <v>577</v>
      </c>
      <c r="Q2070" t="s">
        <v>607</v>
      </c>
      <c r="R2070" t="s">
        <v>577</v>
      </c>
      <c r="S2070" t="s">
        <v>577</v>
      </c>
      <c r="T2070" t="s">
        <v>577</v>
      </c>
      <c r="U2070" t="s">
        <v>577</v>
      </c>
      <c r="V2070" t="s">
        <v>578</v>
      </c>
      <c r="W2070">
        <v>1.0</v>
      </c>
      <c r="X2070">
        <v>2.17E-4</v>
      </c>
    </row>
    <row r="2071">
      <c r="A2071" s="106"/>
      <c r="B2071" s="139"/>
      <c r="C2071" s="106"/>
      <c r="D2071" s="106"/>
      <c r="E2071" s="106"/>
      <c r="F2071">
        <v>1.0</v>
      </c>
      <c r="G2071">
        <v>2.17E-4</v>
      </c>
      <c r="I2071" t="s">
        <v>575</v>
      </c>
      <c r="J2071" t="s">
        <v>586</v>
      </c>
      <c r="K2071" t="s">
        <v>558</v>
      </c>
      <c r="L2071" t="s">
        <v>590</v>
      </c>
      <c r="M2071" t="s">
        <v>577</v>
      </c>
      <c r="N2071" t="s">
        <v>577</v>
      </c>
      <c r="O2071" t="s">
        <v>577</v>
      </c>
      <c r="P2071" t="s">
        <v>577</v>
      </c>
      <c r="Q2071" t="s">
        <v>607</v>
      </c>
      <c r="R2071" t="s">
        <v>577</v>
      </c>
      <c r="S2071" t="s">
        <v>577</v>
      </c>
      <c r="T2071" t="s">
        <v>577</v>
      </c>
      <c r="U2071" t="s">
        <v>577</v>
      </c>
      <c r="V2071" t="s">
        <v>577</v>
      </c>
      <c r="W2071" t="s">
        <v>577</v>
      </c>
      <c r="X2071" t="s">
        <v>577</v>
      </c>
      <c r="Y2071" t="s">
        <v>577</v>
      </c>
      <c r="Z2071" t="s">
        <v>607</v>
      </c>
      <c r="AA2071" t="s">
        <v>607</v>
      </c>
      <c r="AB2071" t="s">
        <v>577</v>
      </c>
      <c r="AC2071" t="s">
        <v>577</v>
      </c>
      <c r="AD2071" t="s">
        <v>607</v>
      </c>
      <c r="AE2071" t="s">
        <v>607</v>
      </c>
      <c r="AF2071" t="s">
        <v>578</v>
      </c>
      <c r="AG2071">
        <v>1.0</v>
      </c>
      <c r="AH2071">
        <v>2.17E-4</v>
      </c>
    </row>
    <row r="2072">
      <c r="A2072" s="106"/>
      <c r="B2072" s="139"/>
      <c r="C2072" s="106"/>
      <c r="D2072" s="106"/>
      <c r="E2072" s="106"/>
      <c r="F2072">
        <v>1.0</v>
      </c>
      <c r="G2072">
        <v>2.17E-4</v>
      </c>
      <c r="I2072" t="s">
        <v>575</v>
      </c>
      <c r="J2072" t="s">
        <v>586</v>
      </c>
      <c r="K2072" t="s">
        <v>558</v>
      </c>
      <c r="L2072" t="s">
        <v>590</v>
      </c>
      <c r="M2072" t="s">
        <v>577</v>
      </c>
      <c r="N2072" t="s">
        <v>577</v>
      </c>
      <c r="O2072" t="s">
        <v>577</v>
      </c>
      <c r="P2072" t="s">
        <v>577</v>
      </c>
      <c r="Q2072" t="s">
        <v>607</v>
      </c>
      <c r="R2072" t="s">
        <v>577</v>
      </c>
      <c r="S2072" t="s">
        <v>577</v>
      </c>
      <c r="T2072" t="s">
        <v>577</v>
      </c>
      <c r="U2072" t="s">
        <v>577</v>
      </c>
      <c r="V2072" t="s">
        <v>577</v>
      </c>
      <c r="W2072" t="s">
        <v>577</v>
      </c>
      <c r="X2072" t="s">
        <v>602</v>
      </c>
      <c r="Y2072">
        <v>1.0</v>
      </c>
      <c r="Z2072">
        <v>2.17E-4</v>
      </c>
    </row>
    <row r="2073">
      <c r="A2073" s="106"/>
      <c r="B2073" s="139"/>
      <c r="C2073" s="106"/>
      <c r="D2073" s="106"/>
      <c r="E2073" s="106"/>
      <c r="F2073">
        <v>1.0</v>
      </c>
      <c r="G2073">
        <v>2.17E-4</v>
      </c>
      <c r="I2073" t="s">
        <v>575</v>
      </c>
      <c r="J2073" t="s">
        <v>586</v>
      </c>
      <c r="K2073" t="s">
        <v>558</v>
      </c>
      <c r="L2073" t="s">
        <v>590</v>
      </c>
      <c r="M2073" t="s">
        <v>577</v>
      </c>
      <c r="N2073" t="s">
        <v>577</v>
      </c>
      <c r="O2073" t="s">
        <v>577</v>
      </c>
      <c r="P2073" t="s">
        <v>577</v>
      </c>
      <c r="Q2073" t="s">
        <v>607</v>
      </c>
      <c r="R2073" t="s">
        <v>577</v>
      </c>
      <c r="S2073" t="s">
        <v>577</v>
      </c>
      <c r="T2073" t="s">
        <v>577</v>
      </c>
      <c r="U2073" t="s">
        <v>577</v>
      </c>
      <c r="V2073" t="s">
        <v>577</v>
      </c>
      <c r="W2073" t="s">
        <v>577</v>
      </c>
      <c r="X2073" t="s">
        <v>607</v>
      </c>
      <c r="Y2073" t="s">
        <v>577</v>
      </c>
      <c r="Z2073" t="s">
        <v>578</v>
      </c>
      <c r="AA2073">
        <v>1.0</v>
      </c>
      <c r="AB2073">
        <v>2.17E-4</v>
      </c>
    </row>
    <row r="2074">
      <c r="A2074" s="106"/>
      <c r="B2074" s="139"/>
      <c r="C2074" s="106"/>
      <c r="D2074" s="106"/>
      <c r="E2074" s="106"/>
      <c r="F2074">
        <v>1.0</v>
      </c>
      <c r="G2074">
        <v>2.17E-4</v>
      </c>
      <c r="I2074" t="s">
        <v>575</v>
      </c>
      <c r="J2074" t="s">
        <v>586</v>
      </c>
      <c r="K2074" t="s">
        <v>558</v>
      </c>
      <c r="L2074" t="s">
        <v>590</v>
      </c>
      <c r="M2074" t="s">
        <v>577</v>
      </c>
      <c r="N2074" t="s">
        <v>577</v>
      </c>
      <c r="O2074" t="s">
        <v>577</v>
      </c>
      <c r="P2074" t="s">
        <v>577</v>
      </c>
      <c r="Q2074" t="s">
        <v>607</v>
      </c>
      <c r="R2074" t="s">
        <v>577</v>
      </c>
      <c r="S2074" t="s">
        <v>577</v>
      </c>
      <c r="T2074" t="s">
        <v>577</v>
      </c>
      <c r="U2074" t="s">
        <v>577</v>
      </c>
      <c r="V2074" t="s">
        <v>577</v>
      </c>
      <c r="W2074" t="s">
        <v>602</v>
      </c>
      <c r="X2074">
        <v>1.0</v>
      </c>
      <c r="Y2074">
        <v>2.17E-4</v>
      </c>
    </row>
    <row r="2075">
      <c r="A2075" s="106"/>
      <c r="B2075" s="139"/>
      <c r="C2075" s="106"/>
      <c r="D2075" s="106"/>
      <c r="E2075" s="106"/>
      <c r="F2075">
        <v>1.0</v>
      </c>
      <c r="G2075">
        <v>2.17E-4</v>
      </c>
      <c r="I2075" t="s">
        <v>575</v>
      </c>
      <c r="J2075" t="s">
        <v>586</v>
      </c>
      <c r="K2075" t="s">
        <v>558</v>
      </c>
      <c r="L2075" t="s">
        <v>590</v>
      </c>
      <c r="M2075" t="s">
        <v>577</v>
      </c>
      <c r="N2075" t="s">
        <v>577</v>
      </c>
      <c r="O2075" t="s">
        <v>577</v>
      </c>
      <c r="P2075" t="s">
        <v>577</v>
      </c>
      <c r="Q2075" t="s">
        <v>607</v>
      </c>
      <c r="R2075" t="s">
        <v>577</v>
      </c>
      <c r="S2075" t="s">
        <v>577</v>
      </c>
      <c r="T2075" t="s">
        <v>602</v>
      </c>
      <c r="U2075">
        <v>1.0</v>
      </c>
      <c r="V2075">
        <v>2.17E-4</v>
      </c>
    </row>
    <row r="2076">
      <c r="A2076" s="106"/>
      <c r="B2076" s="139"/>
      <c r="C2076" s="106"/>
      <c r="D2076" s="106"/>
      <c r="E2076" s="106"/>
      <c r="F2076">
        <v>1.0</v>
      </c>
      <c r="G2076">
        <v>2.17E-4</v>
      </c>
      <c r="I2076" t="s">
        <v>575</v>
      </c>
      <c r="J2076" t="s">
        <v>586</v>
      </c>
      <c r="K2076" t="s">
        <v>558</v>
      </c>
      <c r="L2076" t="s">
        <v>590</v>
      </c>
      <c r="M2076" t="s">
        <v>577</v>
      </c>
      <c r="N2076" t="s">
        <v>577</v>
      </c>
      <c r="O2076" t="s">
        <v>577</v>
      </c>
      <c r="P2076" t="s">
        <v>577</v>
      </c>
      <c r="Q2076" t="s">
        <v>607</v>
      </c>
      <c r="R2076" t="s">
        <v>577</v>
      </c>
      <c r="S2076" t="s">
        <v>607</v>
      </c>
      <c r="T2076" t="s">
        <v>607</v>
      </c>
      <c r="U2076" t="s">
        <v>607</v>
      </c>
      <c r="V2076" t="s">
        <v>577</v>
      </c>
      <c r="W2076" t="s">
        <v>602</v>
      </c>
      <c r="X2076">
        <v>1.0</v>
      </c>
      <c r="Y2076">
        <v>2.17E-4</v>
      </c>
    </row>
    <row r="2077">
      <c r="A2077" s="106"/>
      <c r="B2077" s="139"/>
      <c r="C2077" s="106"/>
      <c r="D2077" s="106"/>
      <c r="E2077" s="106"/>
      <c r="F2077">
        <v>1.0</v>
      </c>
      <c r="G2077">
        <v>2.17E-4</v>
      </c>
      <c r="I2077" t="s">
        <v>575</v>
      </c>
      <c r="J2077" t="s">
        <v>586</v>
      </c>
      <c r="K2077" t="s">
        <v>558</v>
      </c>
      <c r="L2077" t="s">
        <v>590</v>
      </c>
      <c r="M2077" t="s">
        <v>577</v>
      </c>
      <c r="N2077" t="s">
        <v>577</v>
      </c>
      <c r="O2077" t="s">
        <v>577</v>
      </c>
      <c r="P2077" t="s">
        <v>577</v>
      </c>
      <c r="Q2077" t="s">
        <v>607</v>
      </c>
      <c r="R2077" t="s">
        <v>607</v>
      </c>
      <c r="S2077" t="s">
        <v>577</v>
      </c>
      <c r="T2077" t="s">
        <v>578</v>
      </c>
      <c r="U2077">
        <v>1.0</v>
      </c>
      <c r="V2077">
        <v>2.17E-4</v>
      </c>
    </row>
    <row r="2078">
      <c r="A2078" s="106"/>
      <c r="B2078" s="139"/>
      <c r="C2078" s="106"/>
      <c r="D2078" s="106"/>
      <c r="E2078" s="106"/>
      <c r="F2078">
        <v>1.0</v>
      </c>
      <c r="G2078">
        <v>2.17E-4</v>
      </c>
      <c r="I2078" t="s">
        <v>575</v>
      </c>
      <c r="J2078" t="s">
        <v>586</v>
      </c>
      <c r="K2078" t="s">
        <v>558</v>
      </c>
      <c r="L2078" t="s">
        <v>590</v>
      </c>
      <c r="M2078" t="s">
        <v>577</v>
      </c>
      <c r="N2078" t="s">
        <v>577</v>
      </c>
      <c r="O2078" t="s">
        <v>577</v>
      </c>
      <c r="P2078" t="s">
        <v>577</v>
      </c>
      <c r="Q2078" t="s">
        <v>607</v>
      </c>
      <c r="R2078" t="s">
        <v>607</v>
      </c>
      <c r="S2078" t="s">
        <v>577</v>
      </c>
      <c r="T2078" t="s">
        <v>577</v>
      </c>
      <c r="U2078" t="s">
        <v>577</v>
      </c>
      <c r="V2078" t="s">
        <v>577</v>
      </c>
      <c r="W2078" t="s">
        <v>578</v>
      </c>
      <c r="X2078">
        <v>1.0</v>
      </c>
      <c r="Y2078">
        <v>2.17E-4</v>
      </c>
    </row>
    <row r="2079">
      <c r="A2079" s="106"/>
      <c r="B2079" s="139"/>
      <c r="C2079" s="106"/>
      <c r="D2079" s="106"/>
      <c r="E2079" s="106"/>
      <c r="F2079">
        <v>1.0</v>
      </c>
      <c r="G2079">
        <v>2.17E-4</v>
      </c>
      <c r="I2079" t="s">
        <v>575</v>
      </c>
      <c r="J2079" t="s">
        <v>586</v>
      </c>
      <c r="K2079" t="s">
        <v>558</v>
      </c>
      <c r="L2079" t="s">
        <v>590</v>
      </c>
      <c r="M2079" t="s">
        <v>577</v>
      </c>
      <c r="N2079" t="s">
        <v>577</v>
      </c>
      <c r="O2079" t="s">
        <v>577</v>
      </c>
      <c r="P2079" t="s">
        <v>577</v>
      </c>
      <c r="Q2079" t="s">
        <v>607</v>
      </c>
      <c r="R2079" t="s">
        <v>607</v>
      </c>
      <c r="S2079" t="s">
        <v>607</v>
      </c>
      <c r="T2079" t="s">
        <v>607</v>
      </c>
      <c r="U2079" t="s">
        <v>577</v>
      </c>
      <c r="V2079" t="s">
        <v>577</v>
      </c>
      <c r="W2079" t="s">
        <v>577</v>
      </c>
      <c r="X2079" t="s">
        <v>577</v>
      </c>
      <c r="Y2079" t="s">
        <v>578</v>
      </c>
      <c r="Z2079">
        <v>1.0</v>
      </c>
      <c r="AA2079">
        <v>2.17E-4</v>
      </c>
    </row>
    <row r="2080">
      <c r="A2080" s="106"/>
      <c r="B2080" s="139"/>
      <c r="C2080" s="106"/>
      <c r="D2080" s="106"/>
      <c r="E2080" s="106"/>
      <c r="F2080">
        <v>1.0</v>
      </c>
      <c r="G2080">
        <v>2.17E-4</v>
      </c>
      <c r="I2080" t="s">
        <v>575</v>
      </c>
      <c r="J2080" t="s">
        <v>586</v>
      </c>
      <c r="K2080" t="s">
        <v>558</v>
      </c>
      <c r="L2080" t="s">
        <v>590</v>
      </c>
      <c r="M2080" t="s">
        <v>577</v>
      </c>
      <c r="N2080" t="s">
        <v>577</v>
      </c>
      <c r="O2080" t="s">
        <v>577</v>
      </c>
      <c r="P2080" t="s">
        <v>577</v>
      </c>
      <c r="Q2080" t="s">
        <v>607</v>
      </c>
      <c r="R2080" t="s">
        <v>607</v>
      </c>
      <c r="S2080" t="s">
        <v>607</v>
      </c>
      <c r="T2080" t="s">
        <v>607</v>
      </c>
      <c r="U2080" t="s">
        <v>607</v>
      </c>
      <c r="V2080" t="s">
        <v>607</v>
      </c>
      <c r="W2080" t="s">
        <v>577</v>
      </c>
      <c r="X2080" t="s">
        <v>607</v>
      </c>
      <c r="Y2080" t="s">
        <v>607</v>
      </c>
      <c r="Z2080" t="s">
        <v>607</v>
      </c>
      <c r="AA2080" t="s">
        <v>602</v>
      </c>
      <c r="AB2080">
        <v>1.0</v>
      </c>
      <c r="AC2080">
        <v>2.17E-4</v>
      </c>
    </row>
    <row r="2081">
      <c r="A2081" s="106"/>
      <c r="B2081" s="139"/>
      <c r="C2081" s="106"/>
      <c r="D2081" s="106"/>
      <c r="E2081" s="106"/>
      <c r="F2081">
        <v>1.0</v>
      </c>
      <c r="G2081">
        <v>2.17E-4</v>
      </c>
      <c r="I2081" t="s">
        <v>575</v>
      </c>
      <c r="J2081" t="s">
        <v>586</v>
      </c>
      <c r="K2081" t="s">
        <v>558</v>
      </c>
      <c r="L2081" t="s">
        <v>590</v>
      </c>
      <c r="M2081" t="s">
        <v>577</v>
      </c>
      <c r="N2081" t="s">
        <v>577</v>
      </c>
      <c r="O2081" t="s">
        <v>577</v>
      </c>
      <c r="P2081" t="s">
        <v>577</v>
      </c>
      <c r="Q2081" t="s">
        <v>742</v>
      </c>
      <c r="R2081" t="s">
        <v>578</v>
      </c>
      <c r="S2081">
        <v>1.0</v>
      </c>
      <c r="T2081">
        <v>2.17E-4</v>
      </c>
    </row>
    <row r="2082">
      <c r="A2082" s="106"/>
      <c r="B2082" s="139"/>
      <c r="C2082" s="106"/>
      <c r="D2082" s="106"/>
      <c r="E2082" s="106"/>
      <c r="F2082">
        <v>1.0</v>
      </c>
      <c r="G2082">
        <v>2.17E-4</v>
      </c>
      <c r="I2082" t="s">
        <v>575</v>
      </c>
      <c r="J2082" t="s">
        <v>586</v>
      </c>
      <c r="K2082" t="s">
        <v>558</v>
      </c>
      <c r="L2082" t="s">
        <v>590</v>
      </c>
      <c r="M2082" t="s">
        <v>577</v>
      </c>
      <c r="N2082" t="s">
        <v>577</v>
      </c>
      <c r="O2082" t="s">
        <v>577</v>
      </c>
      <c r="P2082" t="s">
        <v>577</v>
      </c>
      <c r="Q2082" t="s">
        <v>742</v>
      </c>
      <c r="R2082" t="s">
        <v>577</v>
      </c>
      <c r="S2082" t="s">
        <v>578</v>
      </c>
      <c r="T2082">
        <v>1.0</v>
      </c>
      <c r="U2082">
        <v>2.17E-4</v>
      </c>
    </row>
    <row r="2083">
      <c r="A2083" s="106"/>
      <c r="B2083" s="139"/>
      <c r="C2083" s="106"/>
      <c r="D2083" s="106"/>
      <c r="E2083" s="106"/>
      <c r="F2083">
        <v>1.0</v>
      </c>
      <c r="G2083">
        <v>2.17E-4</v>
      </c>
      <c r="I2083" t="s">
        <v>575</v>
      </c>
      <c r="J2083" t="s">
        <v>586</v>
      </c>
      <c r="K2083" t="s">
        <v>558</v>
      </c>
      <c r="L2083" t="s">
        <v>590</v>
      </c>
      <c r="M2083" t="s">
        <v>577</v>
      </c>
      <c r="N2083" t="s">
        <v>577</v>
      </c>
      <c r="O2083" t="s">
        <v>577</v>
      </c>
      <c r="P2083" t="s">
        <v>607</v>
      </c>
      <c r="Q2083" t="s">
        <v>577</v>
      </c>
      <c r="R2083" t="s">
        <v>577</v>
      </c>
      <c r="S2083" t="s">
        <v>577</v>
      </c>
      <c r="T2083" t="s">
        <v>577</v>
      </c>
      <c r="U2083" t="s">
        <v>578</v>
      </c>
      <c r="V2083">
        <v>1.0</v>
      </c>
      <c r="W2083">
        <v>2.17E-4</v>
      </c>
    </row>
    <row r="2084">
      <c r="A2084" s="106"/>
      <c r="B2084" s="139"/>
      <c r="C2084" s="106"/>
      <c r="D2084" s="106"/>
      <c r="E2084" s="106"/>
      <c r="F2084">
        <v>1.0</v>
      </c>
      <c r="G2084">
        <v>2.17E-4</v>
      </c>
      <c r="I2084" t="s">
        <v>575</v>
      </c>
      <c r="J2084" t="s">
        <v>586</v>
      </c>
      <c r="K2084" t="s">
        <v>558</v>
      </c>
      <c r="L2084" t="s">
        <v>590</v>
      </c>
      <c r="M2084" t="s">
        <v>577</v>
      </c>
      <c r="N2084" t="s">
        <v>577</v>
      </c>
      <c r="O2084" t="s">
        <v>577</v>
      </c>
      <c r="P2084" t="s">
        <v>607</v>
      </c>
      <c r="Q2084" t="s">
        <v>577</v>
      </c>
      <c r="R2084" t="s">
        <v>577</v>
      </c>
      <c r="S2084" t="s">
        <v>577</v>
      </c>
      <c r="T2084" t="s">
        <v>577</v>
      </c>
      <c r="U2084" t="s">
        <v>577</v>
      </c>
      <c r="V2084" t="s">
        <v>578</v>
      </c>
      <c r="W2084">
        <v>1.0</v>
      </c>
      <c r="X2084">
        <v>2.17E-4</v>
      </c>
    </row>
    <row r="2085">
      <c r="A2085" s="106"/>
      <c r="B2085" s="139"/>
      <c r="C2085" s="106"/>
      <c r="D2085" s="106"/>
      <c r="E2085" s="106"/>
      <c r="F2085">
        <v>1.0</v>
      </c>
      <c r="G2085">
        <v>2.17E-4</v>
      </c>
      <c r="I2085" t="s">
        <v>575</v>
      </c>
      <c r="J2085" t="s">
        <v>586</v>
      </c>
      <c r="K2085" t="s">
        <v>558</v>
      </c>
      <c r="L2085" t="s">
        <v>590</v>
      </c>
      <c r="M2085" t="s">
        <v>577</v>
      </c>
      <c r="N2085" t="s">
        <v>577</v>
      </c>
      <c r="O2085" t="s">
        <v>577</v>
      </c>
      <c r="P2085" t="s">
        <v>607</v>
      </c>
      <c r="Q2085" t="s">
        <v>577</v>
      </c>
      <c r="R2085" t="s">
        <v>577</v>
      </c>
      <c r="S2085" t="s">
        <v>577</v>
      </c>
      <c r="T2085" t="s">
        <v>577</v>
      </c>
      <c r="U2085" t="s">
        <v>577</v>
      </c>
      <c r="V2085" t="s">
        <v>577</v>
      </c>
      <c r="W2085" t="s">
        <v>577</v>
      </c>
      <c r="X2085" t="s">
        <v>577</v>
      </c>
      <c r="Y2085" t="s">
        <v>578</v>
      </c>
      <c r="Z2085">
        <v>1.0</v>
      </c>
      <c r="AA2085">
        <v>2.17E-4</v>
      </c>
    </row>
    <row r="2086">
      <c r="A2086" s="106"/>
      <c r="B2086" s="139"/>
      <c r="C2086" s="106"/>
      <c r="D2086" s="106"/>
      <c r="E2086" s="106"/>
      <c r="F2086">
        <v>1.0</v>
      </c>
      <c r="G2086">
        <v>2.17E-4</v>
      </c>
      <c r="I2086" t="s">
        <v>575</v>
      </c>
      <c r="J2086" t="s">
        <v>586</v>
      </c>
      <c r="K2086" t="s">
        <v>558</v>
      </c>
      <c r="L2086" t="s">
        <v>590</v>
      </c>
      <c r="M2086" t="s">
        <v>577</v>
      </c>
      <c r="N2086" t="s">
        <v>577</v>
      </c>
      <c r="O2086" t="s">
        <v>577</v>
      </c>
      <c r="P2086" t="s">
        <v>607</v>
      </c>
      <c r="Q2086" t="s">
        <v>577</v>
      </c>
      <c r="R2086" t="s">
        <v>577</v>
      </c>
      <c r="S2086" t="s">
        <v>577</v>
      </c>
      <c r="T2086" t="s">
        <v>577</v>
      </c>
      <c r="U2086" t="s">
        <v>577</v>
      </c>
      <c r="V2086" t="s">
        <v>577</v>
      </c>
      <c r="W2086" t="s">
        <v>577</v>
      </c>
      <c r="X2086" t="s">
        <v>607</v>
      </c>
      <c r="Y2086" t="s">
        <v>577</v>
      </c>
      <c r="Z2086" t="s">
        <v>578</v>
      </c>
      <c r="AA2086">
        <v>1.0</v>
      </c>
      <c r="AB2086">
        <v>2.17E-4</v>
      </c>
    </row>
    <row r="2087">
      <c r="A2087" s="106"/>
      <c r="B2087" s="139"/>
      <c r="C2087" s="106"/>
      <c r="D2087" s="106"/>
      <c r="E2087" s="106"/>
      <c r="F2087">
        <v>1.0</v>
      </c>
      <c r="G2087">
        <v>2.17E-4</v>
      </c>
      <c r="I2087" t="s">
        <v>575</v>
      </c>
      <c r="J2087" t="s">
        <v>586</v>
      </c>
      <c r="K2087" t="s">
        <v>558</v>
      </c>
      <c r="L2087" t="s">
        <v>590</v>
      </c>
      <c r="M2087" t="s">
        <v>577</v>
      </c>
      <c r="N2087" t="s">
        <v>577</v>
      </c>
      <c r="O2087" t="s">
        <v>577</v>
      </c>
      <c r="P2087" t="s">
        <v>607</v>
      </c>
      <c r="Q2087" t="s">
        <v>577</v>
      </c>
      <c r="R2087" t="s">
        <v>577</v>
      </c>
      <c r="S2087" t="s">
        <v>577</v>
      </c>
      <c r="T2087" t="s">
        <v>577</v>
      </c>
      <c r="U2087" t="s">
        <v>577</v>
      </c>
      <c r="V2087" t="s">
        <v>577</v>
      </c>
      <c r="W2087" t="s">
        <v>607</v>
      </c>
      <c r="X2087" t="s">
        <v>602</v>
      </c>
      <c r="Y2087">
        <v>1.0</v>
      </c>
      <c r="Z2087">
        <v>2.17E-4</v>
      </c>
    </row>
    <row r="2088">
      <c r="A2088" s="106"/>
      <c r="B2088" s="139"/>
      <c r="C2088" s="106"/>
      <c r="D2088" s="106"/>
      <c r="E2088" s="106"/>
      <c r="F2088">
        <v>1.0</v>
      </c>
      <c r="G2088">
        <v>2.17E-4</v>
      </c>
      <c r="I2088" t="s">
        <v>575</v>
      </c>
      <c r="J2088" t="s">
        <v>586</v>
      </c>
      <c r="K2088" t="s">
        <v>558</v>
      </c>
      <c r="L2088" t="s">
        <v>590</v>
      </c>
      <c r="M2088" t="s">
        <v>577</v>
      </c>
      <c r="N2088" t="s">
        <v>577</v>
      </c>
      <c r="O2088" t="s">
        <v>577</v>
      </c>
      <c r="P2088" t="s">
        <v>607</v>
      </c>
      <c r="Q2088" t="s">
        <v>577</v>
      </c>
      <c r="R2088" t="s">
        <v>577</v>
      </c>
      <c r="S2088" t="s">
        <v>602</v>
      </c>
      <c r="T2088">
        <v>1.0</v>
      </c>
      <c r="U2088">
        <v>2.17E-4</v>
      </c>
    </row>
    <row r="2089">
      <c r="A2089" s="106"/>
      <c r="B2089" s="139"/>
      <c r="C2089" s="106"/>
      <c r="D2089" s="106"/>
      <c r="E2089" s="106"/>
      <c r="F2089">
        <v>1.0</v>
      </c>
      <c r="G2089">
        <v>2.17E-4</v>
      </c>
      <c r="I2089" t="s">
        <v>575</v>
      </c>
      <c r="J2089" t="s">
        <v>586</v>
      </c>
      <c r="K2089" t="s">
        <v>558</v>
      </c>
      <c r="L2089" t="s">
        <v>590</v>
      </c>
      <c r="M2089" t="s">
        <v>577</v>
      </c>
      <c r="N2089" t="s">
        <v>577</v>
      </c>
      <c r="O2089" t="s">
        <v>577</v>
      </c>
      <c r="P2089" t="s">
        <v>607</v>
      </c>
      <c r="Q2089" t="s">
        <v>577</v>
      </c>
      <c r="R2089" t="s">
        <v>607</v>
      </c>
      <c r="S2089" t="s">
        <v>602</v>
      </c>
      <c r="T2089">
        <v>1.0</v>
      </c>
      <c r="U2089">
        <v>2.17E-4</v>
      </c>
    </row>
    <row r="2090">
      <c r="A2090" s="106"/>
      <c r="B2090" s="139"/>
      <c r="C2090" s="106"/>
      <c r="D2090" s="106"/>
      <c r="E2090" s="106"/>
      <c r="F2090">
        <v>1.0</v>
      </c>
      <c r="G2090">
        <v>2.17E-4</v>
      </c>
      <c r="I2090" t="s">
        <v>575</v>
      </c>
      <c r="J2090" t="s">
        <v>586</v>
      </c>
      <c r="K2090" t="s">
        <v>558</v>
      </c>
      <c r="L2090" t="s">
        <v>590</v>
      </c>
      <c r="M2090" t="s">
        <v>577</v>
      </c>
      <c r="N2090" t="s">
        <v>577</v>
      </c>
      <c r="O2090" t="s">
        <v>577</v>
      </c>
      <c r="P2090" t="s">
        <v>607</v>
      </c>
      <c r="Q2090" t="s">
        <v>577</v>
      </c>
      <c r="R2090" t="s">
        <v>607</v>
      </c>
      <c r="S2090" t="s">
        <v>607</v>
      </c>
      <c r="T2090" t="s">
        <v>577</v>
      </c>
      <c r="U2090" t="s">
        <v>607</v>
      </c>
      <c r="V2090" t="s">
        <v>607</v>
      </c>
      <c r="W2090" t="s">
        <v>577</v>
      </c>
      <c r="X2090" t="s">
        <v>602</v>
      </c>
      <c r="Y2090">
        <v>1.0</v>
      </c>
      <c r="Z2090">
        <v>2.17E-4</v>
      </c>
    </row>
    <row r="2091">
      <c r="A2091" s="106"/>
      <c r="B2091" s="139"/>
      <c r="C2091" s="106"/>
      <c r="D2091" s="106"/>
      <c r="E2091" s="106"/>
      <c r="F2091">
        <v>1.0</v>
      </c>
      <c r="G2091">
        <v>2.17E-4</v>
      </c>
      <c r="I2091" t="s">
        <v>575</v>
      </c>
      <c r="J2091" t="s">
        <v>586</v>
      </c>
      <c r="K2091" t="s">
        <v>558</v>
      </c>
      <c r="L2091" t="s">
        <v>590</v>
      </c>
      <c r="M2091" t="s">
        <v>577</v>
      </c>
      <c r="N2091" t="s">
        <v>577</v>
      </c>
      <c r="O2091" t="s">
        <v>577</v>
      </c>
      <c r="P2091" t="s">
        <v>607</v>
      </c>
      <c r="Q2091" t="s">
        <v>577</v>
      </c>
      <c r="R2091" t="s">
        <v>607</v>
      </c>
      <c r="S2091" t="s">
        <v>607</v>
      </c>
      <c r="T2091" t="s">
        <v>607</v>
      </c>
      <c r="U2091" t="s">
        <v>607</v>
      </c>
      <c r="V2091" t="s">
        <v>602</v>
      </c>
      <c r="W2091">
        <v>1.0</v>
      </c>
      <c r="X2091">
        <v>2.17E-4</v>
      </c>
    </row>
    <row r="2092">
      <c r="A2092" s="106"/>
      <c r="B2092" s="139"/>
      <c r="C2092" s="106"/>
      <c r="D2092" s="106"/>
      <c r="E2092" s="106"/>
      <c r="F2092">
        <v>1.0</v>
      </c>
      <c r="G2092">
        <v>2.17E-4</v>
      </c>
      <c r="I2092" t="s">
        <v>575</v>
      </c>
      <c r="J2092" t="s">
        <v>586</v>
      </c>
      <c r="K2092" t="s">
        <v>558</v>
      </c>
      <c r="L2092" t="s">
        <v>590</v>
      </c>
      <c r="M2092" t="s">
        <v>577</v>
      </c>
      <c r="N2092" t="s">
        <v>577</v>
      </c>
      <c r="O2092" t="s">
        <v>577</v>
      </c>
      <c r="P2092" t="s">
        <v>607</v>
      </c>
      <c r="Q2092" t="s">
        <v>607</v>
      </c>
      <c r="R2092" t="s">
        <v>577</v>
      </c>
      <c r="S2092" t="s">
        <v>577</v>
      </c>
      <c r="T2092" t="s">
        <v>578</v>
      </c>
      <c r="U2092">
        <v>1.0</v>
      </c>
      <c r="V2092">
        <v>2.17E-4</v>
      </c>
    </row>
    <row r="2093">
      <c r="A2093" s="106"/>
      <c r="B2093" s="139"/>
      <c r="C2093" s="106"/>
      <c r="D2093" s="106"/>
      <c r="E2093" s="106"/>
      <c r="F2093">
        <v>1.0</v>
      </c>
      <c r="G2093">
        <v>2.17E-4</v>
      </c>
      <c r="I2093" t="s">
        <v>575</v>
      </c>
      <c r="J2093" t="s">
        <v>586</v>
      </c>
      <c r="K2093" t="s">
        <v>558</v>
      </c>
      <c r="L2093" t="s">
        <v>590</v>
      </c>
      <c r="M2093" t="s">
        <v>577</v>
      </c>
      <c r="N2093" t="s">
        <v>577</v>
      </c>
      <c r="O2093" t="s">
        <v>577</v>
      </c>
      <c r="P2093" t="s">
        <v>607</v>
      </c>
      <c r="Q2093" t="s">
        <v>607</v>
      </c>
      <c r="R2093" t="s">
        <v>577</v>
      </c>
      <c r="S2093" t="s">
        <v>577</v>
      </c>
      <c r="T2093" t="s">
        <v>577</v>
      </c>
      <c r="U2093" t="s">
        <v>607</v>
      </c>
      <c r="V2093" t="s">
        <v>577</v>
      </c>
      <c r="W2093" t="s">
        <v>577</v>
      </c>
      <c r="X2093" t="s">
        <v>577</v>
      </c>
      <c r="Y2093" t="s">
        <v>607</v>
      </c>
      <c r="Z2093" t="s">
        <v>577</v>
      </c>
      <c r="AA2093" t="s">
        <v>577</v>
      </c>
      <c r="AB2093" t="s">
        <v>578</v>
      </c>
      <c r="AC2093">
        <v>1.0</v>
      </c>
      <c r="AD2093">
        <v>2.17E-4</v>
      </c>
    </row>
    <row r="2094">
      <c r="A2094" s="106"/>
      <c r="B2094" s="139"/>
      <c r="C2094" s="106"/>
      <c r="D2094" s="106"/>
      <c r="E2094" s="106"/>
      <c r="F2094">
        <v>1.0</v>
      </c>
      <c r="G2094">
        <v>2.17E-4</v>
      </c>
      <c r="I2094" t="s">
        <v>575</v>
      </c>
      <c r="J2094" t="s">
        <v>586</v>
      </c>
      <c r="K2094" t="s">
        <v>558</v>
      </c>
      <c r="L2094" t="s">
        <v>590</v>
      </c>
      <c r="M2094" t="s">
        <v>577</v>
      </c>
      <c r="N2094" t="s">
        <v>577</v>
      </c>
      <c r="O2094" t="s">
        <v>577</v>
      </c>
      <c r="P2094" t="s">
        <v>607</v>
      </c>
      <c r="Q2094" t="s">
        <v>607</v>
      </c>
      <c r="R2094" t="s">
        <v>577</v>
      </c>
      <c r="S2094" t="s">
        <v>577</v>
      </c>
      <c r="T2094" t="s">
        <v>607</v>
      </c>
      <c r="U2094" t="s">
        <v>577</v>
      </c>
      <c r="V2094" t="s">
        <v>602</v>
      </c>
      <c r="W2094">
        <v>1.0</v>
      </c>
      <c r="X2094">
        <v>2.17E-4</v>
      </c>
    </row>
    <row r="2095">
      <c r="A2095" s="106"/>
      <c r="B2095" s="139"/>
      <c r="C2095" s="106"/>
      <c r="D2095" s="106"/>
      <c r="E2095" s="106"/>
      <c r="F2095">
        <v>1.0</v>
      </c>
      <c r="G2095">
        <v>2.17E-4</v>
      </c>
      <c r="I2095" t="s">
        <v>575</v>
      </c>
      <c r="J2095" t="s">
        <v>586</v>
      </c>
      <c r="K2095" t="s">
        <v>558</v>
      </c>
      <c r="L2095" t="s">
        <v>590</v>
      </c>
      <c r="M2095" t="s">
        <v>577</v>
      </c>
      <c r="N2095" t="s">
        <v>577</v>
      </c>
      <c r="O2095" t="s">
        <v>577</v>
      </c>
      <c r="P2095" t="s">
        <v>607</v>
      </c>
      <c r="Q2095" t="s">
        <v>607</v>
      </c>
      <c r="R2095" t="s">
        <v>577</v>
      </c>
      <c r="S2095" t="s">
        <v>607</v>
      </c>
      <c r="T2095" t="s">
        <v>577</v>
      </c>
      <c r="U2095" t="s">
        <v>577</v>
      </c>
      <c r="V2095" t="s">
        <v>577</v>
      </c>
      <c r="W2095" t="s">
        <v>577</v>
      </c>
      <c r="X2095" t="s">
        <v>577</v>
      </c>
      <c r="Y2095" t="s">
        <v>607</v>
      </c>
      <c r="Z2095" t="s">
        <v>578</v>
      </c>
      <c r="AA2095">
        <v>1.0</v>
      </c>
      <c r="AB2095">
        <v>2.17E-4</v>
      </c>
    </row>
    <row r="2096">
      <c r="A2096" s="106"/>
      <c r="B2096" s="139"/>
      <c r="C2096" s="106"/>
      <c r="D2096" s="106"/>
      <c r="E2096" s="106"/>
      <c r="F2096">
        <v>1.0</v>
      </c>
      <c r="G2096">
        <v>2.17E-4</v>
      </c>
      <c r="I2096" t="s">
        <v>575</v>
      </c>
      <c r="J2096" t="s">
        <v>586</v>
      </c>
      <c r="K2096" t="s">
        <v>558</v>
      </c>
      <c r="L2096" t="s">
        <v>590</v>
      </c>
      <c r="M2096" t="s">
        <v>577</v>
      </c>
      <c r="N2096" t="s">
        <v>577</v>
      </c>
      <c r="O2096" t="s">
        <v>577</v>
      </c>
      <c r="P2096" t="s">
        <v>607</v>
      </c>
      <c r="Q2096" t="s">
        <v>607</v>
      </c>
      <c r="R2096" t="s">
        <v>577</v>
      </c>
      <c r="S2096" t="s">
        <v>607</v>
      </c>
      <c r="T2096" t="s">
        <v>602</v>
      </c>
      <c r="U2096">
        <v>1.0</v>
      </c>
      <c r="V2096">
        <v>2.17E-4</v>
      </c>
    </row>
    <row r="2097">
      <c r="A2097" s="106"/>
      <c r="B2097" s="139"/>
      <c r="C2097" s="106"/>
      <c r="D2097" s="106"/>
      <c r="E2097" s="106"/>
      <c r="F2097">
        <v>1.0</v>
      </c>
      <c r="G2097">
        <v>2.17E-4</v>
      </c>
      <c r="I2097" t="s">
        <v>575</v>
      </c>
      <c r="J2097" t="s">
        <v>586</v>
      </c>
      <c r="K2097" t="s">
        <v>558</v>
      </c>
      <c r="L2097" t="s">
        <v>590</v>
      </c>
      <c r="M2097" t="s">
        <v>577</v>
      </c>
      <c r="N2097" t="s">
        <v>577</v>
      </c>
      <c r="O2097" t="s">
        <v>577</v>
      </c>
      <c r="P2097" t="s">
        <v>607</v>
      </c>
      <c r="Q2097" t="s">
        <v>607</v>
      </c>
      <c r="R2097" t="s">
        <v>577</v>
      </c>
      <c r="S2097" t="s">
        <v>607</v>
      </c>
      <c r="T2097" t="s">
        <v>607</v>
      </c>
      <c r="U2097" t="s">
        <v>577</v>
      </c>
      <c r="V2097" t="s">
        <v>607</v>
      </c>
      <c r="W2097" t="s">
        <v>602</v>
      </c>
      <c r="X2097">
        <v>1.0</v>
      </c>
      <c r="Y2097">
        <v>2.17E-4</v>
      </c>
    </row>
    <row r="2098">
      <c r="A2098" s="106"/>
      <c r="B2098" s="139"/>
      <c r="C2098" s="106"/>
      <c r="D2098" s="106"/>
      <c r="E2098" s="106"/>
      <c r="F2098">
        <v>1.0</v>
      </c>
      <c r="G2098">
        <v>2.17E-4</v>
      </c>
      <c r="I2098" t="s">
        <v>575</v>
      </c>
      <c r="J2098" t="s">
        <v>586</v>
      </c>
      <c r="K2098" t="s">
        <v>558</v>
      </c>
      <c r="L2098" t="s">
        <v>590</v>
      </c>
      <c r="M2098" t="s">
        <v>577</v>
      </c>
      <c r="N2098" t="s">
        <v>577</v>
      </c>
      <c r="O2098" t="s">
        <v>577</v>
      </c>
      <c r="P2098" t="s">
        <v>607</v>
      </c>
      <c r="Q2098" t="s">
        <v>607</v>
      </c>
      <c r="R2098" t="s">
        <v>607</v>
      </c>
      <c r="S2098" t="s">
        <v>578</v>
      </c>
      <c r="T2098">
        <v>1.0</v>
      </c>
      <c r="U2098">
        <v>2.17E-4</v>
      </c>
    </row>
    <row r="2099">
      <c r="A2099" s="106"/>
      <c r="B2099" s="139"/>
      <c r="C2099" s="106"/>
      <c r="D2099" s="106"/>
      <c r="E2099" s="106"/>
      <c r="F2099">
        <v>1.0</v>
      </c>
      <c r="G2099">
        <v>2.17E-4</v>
      </c>
      <c r="I2099" t="s">
        <v>575</v>
      </c>
      <c r="J2099" t="s">
        <v>586</v>
      </c>
      <c r="K2099" t="s">
        <v>558</v>
      </c>
      <c r="L2099" t="s">
        <v>590</v>
      </c>
      <c r="M2099" t="s">
        <v>577</v>
      </c>
      <c r="N2099" t="s">
        <v>577</v>
      </c>
      <c r="O2099" t="s">
        <v>577</v>
      </c>
      <c r="P2099" t="s">
        <v>607</v>
      </c>
      <c r="Q2099" t="s">
        <v>607</v>
      </c>
      <c r="R2099" t="s">
        <v>607</v>
      </c>
      <c r="S2099" t="s">
        <v>577</v>
      </c>
      <c r="T2099" t="s">
        <v>607</v>
      </c>
      <c r="U2099" t="s">
        <v>607</v>
      </c>
      <c r="V2099" t="s">
        <v>577</v>
      </c>
      <c r="W2099" t="s">
        <v>607</v>
      </c>
      <c r="X2099" t="s">
        <v>577</v>
      </c>
      <c r="Y2099" t="s">
        <v>577</v>
      </c>
      <c r="Z2099" t="s">
        <v>577</v>
      </c>
      <c r="AA2099" t="s">
        <v>577</v>
      </c>
      <c r="AB2099" t="s">
        <v>577</v>
      </c>
      <c r="AC2099" t="s">
        <v>577</v>
      </c>
      <c r="AD2099" t="s">
        <v>577</v>
      </c>
      <c r="AE2099" t="s">
        <v>577</v>
      </c>
      <c r="AF2099" t="s">
        <v>578</v>
      </c>
      <c r="AG2099">
        <v>1.0</v>
      </c>
      <c r="AH2099">
        <v>2.17E-4</v>
      </c>
    </row>
    <row r="2100">
      <c r="A2100" s="106"/>
      <c r="B2100" s="139"/>
      <c r="C2100" s="106"/>
      <c r="D2100" s="106"/>
      <c r="E2100" s="106"/>
      <c r="F2100">
        <v>1.0</v>
      </c>
      <c r="G2100">
        <v>2.17E-4</v>
      </c>
      <c r="I2100" t="s">
        <v>575</v>
      </c>
      <c r="J2100" t="s">
        <v>586</v>
      </c>
      <c r="K2100" t="s">
        <v>558</v>
      </c>
      <c r="L2100" t="s">
        <v>590</v>
      </c>
      <c r="M2100" t="s">
        <v>577</v>
      </c>
      <c r="N2100" t="s">
        <v>577</v>
      </c>
      <c r="O2100" t="s">
        <v>577</v>
      </c>
      <c r="P2100" t="s">
        <v>607</v>
      </c>
      <c r="Q2100" t="s">
        <v>607</v>
      </c>
      <c r="R2100" t="s">
        <v>607</v>
      </c>
      <c r="S2100" t="s">
        <v>607</v>
      </c>
      <c r="T2100" t="s">
        <v>577</v>
      </c>
      <c r="U2100" t="s">
        <v>602</v>
      </c>
      <c r="V2100">
        <v>1.0</v>
      </c>
      <c r="W2100">
        <v>2.17E-4</v>
      </c>
    </row>
    <row r="2101">
      <c r="A2101" s="106"/>
      <c r="B2101" s="139"/>
      <c r="C2101" s="106"/>
      <c r="D2101" s="106"/>
      <c r="E2101" s="106"/>
      <c r="F2101">
        <v>1.0</v>
      </c>
      <c r="G2101">
        <v>2.17E-4</v>
      </c>
      <c r="I2101" t="s">
        <v>575</v>
      </c>
      <c r="J2101" t="s">
        <v>586</v>
      </c>
      <c r="K2101" t="s">
        <v>558</v>
      </c>
      <c r="L2101" t="s">
        <v>590</v>
      </c>
      <c r="M2101" t="s">
        <v>577</v>
      </c>
      <c r="N2101" t="s">
        <v>577</v>
      </c>
      <c r="O2101" t="s">
        <v>577</v>
      </c>
      <c r="P2101" t="s">
        <v>607</v>
      </c>
      <c r="Q2101" t="s">
        <v>607</v>
      </c>
      <c r="R2101" t="s">
        <v>607</v>
      </c>
      <c r="S2101" t="s">
        <v>607</v>
      </c>
      <c r="T2101" t="s">
        <v>602</v>
      </c>
      <c r="U2101">
        <v>1.0</v>
      </c>
      <c r="V2101">
        <v>2.17E-4</v>
      </c>
    </row>
    <row r="2102">
      <c r="A2102" s="106"/>
      <c r="B2102" s="139"/>
      <c r="C2102" s="106"/>
      <c r="D2102" s="106"/>
      <c r="E2102" s="106"/>
      <c r="F2102">
        <v>1.0</v>
      </c>
      <c r="G2102">
        <v>2.17E-4</v>
      </c>
      <c r="I2102" t="s">
        <v>575</v>
      </c>
      <c r="J2102" t="s">
        <v>586</v>
      </c>
      <c r="K2102" t="s">
        <v>558</v>
      </c>
      <c r="L2102" t="s">
        <v>590</v>
      </c>
      <c r="M2102" t="s">
        <v>577</v>
      </c>
      <c r="N2102" t="s">
        <v>577</v>
      </c>
      <c r="O2102" t="s">
        <v>577</v>
      </c>
      <c r="P2102" t="s">
        <v>607</v>
      </c>
      <c r="Q2102" t="s">
        <v>607</v>
      </c>
      <c r="R2102" t="s">
        <v>607</v>
      </c>
      <c r="S2102" t="s">
        <v>607</v>
      </c>
      <c r="T2102" t="s">
        <v>607</v>
      </c>
      <c r="U2102" t="s">
        <v>577</v>
      </c>
      <c r="V2102" t="s">
        <v>577</v>
      </c>
      <c r="W2102" t="s">
        <v>607</v>
      </c>
      <c r="X2102" t="s">
        <v>578</v>
      </c>
      <c r="Y2102">
        <v>1.0</v>
      </c>
      <c r="Z2102">
        <v>2.17E-4</v>
      </c>
    </row>
    <row r="2103">
      <c r="A2103" s="106"/>
      <c r="B2103" s="139"/>
      <c r="C2103" s="106"/>
      <c r="D2103" s="106"/>
      <c r="E2103" s="106"/>
      <c r="F2103">
        <v>1.0</v>
      </c>
      <c r="G2103">
        <v>2.17E-4</v>
      </c>
      <c r="I2103" t="s">
        <v>575</v>
      </c>
      <c r="J2103" t="s">
        <v>586</v>
      </c>
      <c r="K2103" t="s">
        <v>558</v>
      </c>
      <c r="L2103" t="s">
        <v>590</v>
      </c>
      <c r="M2103" t="s">
        <v>577</v>
      </c>
      <c r="N2103" t="s">
        <v>577</v>
      </c>
      <c r="O2103" t="s">
        <v>577</v>
      </c>
      <c r="P2103" t="s">
        <v>607</v>
      </c>
      <c r="Q2103" t="s">
        <v>607</v>
      </c>
      <c r="R2103" t="s">
        <v>607</v>
      </c>
      <c r="S2103" t="s">
        <v>607</v>
      </c>
      <c r="T2103" t="s">
        <v>607</v>
      </c>
      <c r="U2103" t="s">
        <v>577</v>
      </c>
      <c r="V2103" t="s">
        <v>607</v>
      </c>
      <c r="W2103" t="s">
        <v>607</v>
      </c>
      <c r="X2103" t="s">
        <v>578</v>
      </c>
      <c r="Y2103">
        <v>1.0</v>
      </c>
      <c r="Z2103">
        <v>2.17E-4</v>
      </c>
    </row>
    <row r="2104">
      <c r="A2104" s="106"/>
      <c r="B2104" s="139"/>
      <c r="C2104" s="106"/>
      <c r="D2104" s="106"/>
      <c r="E2104" s="106"/>
      <c r="F2104">
        <v>1.0</v>
      </c>
      <c r="G2104">
        <v>2.17E-4</v>
      </c>
      <c r="I2104" t="s">
        <v>575</v>
      </c>
      <c r="J2104" t="s">
        <v>586</v>
      </c>
      <c r="K2104" t="s">
        <v>558</v>
      </c>
      <c r="L2104" t="s">
        <v>590</v>
      </c>
      <c r="M2104" t="s">
        <v>577</v>
      </c>
      <c r="N2104" t="s">
        <v>577</v>
      </c>
      <c r="O2104" t="s">
        <v>577</v>
      </c>
      <c r="P2104" t="s">
        <v>607</v>
      </c>
      <c r="Q2104" t="s">
        <v>607</v>
      </c>
      <c r="R2104" t="s">
        <v>607</v>
      </c>
      <c r="S2104" t="s">
        <v>607</v>
      </c>
      <c r="T2104" t="s">
        <v>607</v>
      </c>
      <c r="U2104" t="s">
        <v>577</v>
      </c>
      <c r="V2104" t="s">
        <v>607</v>
      </c>
      <c r="W2104" t="s">
        <v>607</v>
      </c>
      <c r="X2104" t="s">
        <v>607</v>
      </c>
      <c r="Y2104" t="s">
        <v>578</v>
      </c>
      <c r="Z2104">
        <v>1.0</v>
      </c>
      <c r="AA2104">
        <v>2.17E-4</v>
      </c>
    </row>
    <row r="2105">
      <c r="A2105" s="106"/>
      <c r="B2105" s="139"/>
      <c r="C2105" s="106"/>
      <c r="D2105" s="106"/>
      <c r="E2105" s="106"/>
      <c r="F2105">
        <v>1.0</v>
      </c>
      <c r="G2105">
        <v>2.17E-4</v>
      </c>
      <c r="I2105" t="s">
        <v>575</v>
      </c>
      <c r="J2105" t="s">
        <v>586</v>
      </c>
      <c r="K2105" t="s">
        <v>558</v>
      </c>
      <c r="L2105" t="s">
        <v>590</v>
      </c>
      <c r="M2105" t="s">
        <v>577</v>
      </c>
      <c r="N2105" t="s">
        <v>577</v>
      </c>
      <c r="O2105" t="s">
        <v>577</v>
      </c>
      <c r="P2105" t="s">
        <v>607</v>
      </c>
      <c r="Q2105" t="s">
        <v>607</v>
      </c>
      <c r="R2105" t="s">
        <v>607</v>
      </c>
      <c r="S2105" t="s">
        <v>607</v>
      </c>
      <c r="T2105" t="s">
        <v>607</v>
      </c>
      <c r="U2105" t="s">
        <v>607</v>
      </c>
      <c r="V2105" t="s">
        <v>607</v>
      </c>
      <c r="W2105" t="s">
        <v>602</v>
      </c>
      <c r="X2105">
        <v>1.0</v>
      </c>
      <c r="Y2105">
        <v>2.17E-4</v>
      </c>
    </row>
    <row r="2106">
      <c r="A2106" s="106"/>
      <c r="B2106" s="139"/>
      <c r="C2106" s="106"/>
      <c r="D2106" s="106"/>
      <c r="E2106" s="106"/>
      <c r="F2106">
        <v>1.0</v>
      </c>
      <c r="G2106">
        <v>2.17E-4</v>
      </c>
      <c r="I2106" t="s">
        <v>575</v>
      </c>
      <c r="J2106" t="s">
        <v>586</v>
      </c>
      <c r="K2106" t="s">
        <v>558</v>
      </c>
      <c r="L2106" t="s">
        <v>590</v>
      </c>
      <c r="M2106" t="s">
        <v>577</v>
      </c>
      <c r="N2106" t="s">
        <v>577</v>
      </c>
      <c r="O2106" t="s">
        <v>577</v>
      </c>
      <c r="P2106" t="s">
        <v>742</v>
      </c>
      <c r="Q2106" t="s">
        <v>577</v>
      </c>
      <c r="R2106" t="s">
        <v>577</v>
      </c>
      <c r="S2106" t="s">
        <v>578</v>
      </c>
      <c r="T2106">
        <v>1.0</v>
      </c>
      <c r="U2106">
        <v>2.17E-4</v>
      </c>
    </row>
    <row r="2107">
      <c r="A2107" s="106"/>
      <c r="B2107" s="139"/>
      <c r="C2107" s="106"/>
      <c r="D2107" s="106"/>
      <c r="E2107" s="106"/>
      <c r="F2107">
        <v>1.0</v>
      </c>
      <c r="G2107">
        <v>2.17E-4</v>
      </c>
      <c r="I2107" t="s">
        <v>575</v>
      </c>
      <c r="J2107" t="s">
        <v>586</v>
      </c>
      <c r="K2107" t="s">
        <v>558</v>
      </c>
      <c r="L2107" t="s">
        <v>590</v>
      </c>
      <c r="M2107" t="s">
        <v>577</v>
      </c>
      <c r="N2107" t="s">
        <v>577</v>
      </c>
      <c r="O2107" t="s">
        <v>577</v>
      </c>
      <c r="P2107" t="s">
        <v>742</v>
      </c>
      <c r="Q2107" t="s">
        <v>577</v>
      </c>
      <c r="R2107" t="s">
        <v>607</v>
      </c>
      <c r="S2107" t="s">
        <v>577</v>
      </c>
      <c r="T2107" t="s">
        <v>577</v>
      </c>
      <c r="U2107" t="s">
        <v>578</v>
      </c>
      <c r="V2107">
        <v>1.0</v>
      </c>
      <c r="W2107">
        <v>2.17E-4</v>
      </c>
    </row>
    <row r="2108">
      <c r="A2108" s="106"/>
      <c r="B2108" s="139"/>
      <c r="C2108" s="106"/>
      <c r="D2108" s="106"/>
      <c r="E2108" s="106"/>
      <c r="F2108">
        <v>1.0</v>
      </c>
      <c r="G2108">
        <v>2.17E-4</v>
      </c>
      <c r="I2108" t="s">
        <v>575</v>
      </c>
      <c r="J2108" t="s">
        <v>586</v>
      </c>
      <c r="K2108" t="s">
        <v>558</v>
      </c>
      <c r="L2108" t="s">
        <v>590</v>
      </c>
      <c r="M2108" t="s">
        <v>577</v>
      </c>
      <c r="N2108" t="s">
        <v>577</v>
      </c>
      <c r="O2108" t="s">
        <v>577</v>
      </c>
      <c r="P2108" t="s">
        <v>742</v>
      </c>
      <c r="Q2108" t="s">
        <v>577</v>
      </c>
      <c r="R2108" t="s">
        <v>607</v>
      </c>
      <c r="S2108" t="s">
        <v>577</v>
      </c>
      <c r="T2108" t="s">
        <v>607</v>
      </c>
      <c r="U2108" t="s">
        <v>577</v>
      </c>
      <c r="V2108" t="s">
        <v>607</v>
      </c>
      <c r="W2108" t="s">
        <v>607</v>
      </c>
      <c r="X2108" t="s">
        <v>607</v>
      </c>
      <c r="Y2108" t="s">
        <v>602</v>
      </c>
      <c r="Z2108">
        <v>1.0</v>
      </c>
      <c r="AA2108">
        <v>2.17E-4</v>
      </c>
    </row>
    <row r="2109">
      <c r="A2109" s="106"/>
      <c r="B2109" s="139"/>
      <c r="C2109" s="106"/>
      <c r="D2109" s="106"/>
      <c r="E2109" s="106"/>
      <c r="F2109">
        <v>1.0</v>
      </c>
      <c r="G2109">
        <v>2.17E-4</v>
      </c>
      <c r="I2109" t="s">
        <v>575</v>
      </c>
      <c r="J2109" t="s">
        <v>586</v>
      </c>
      <c r="K2109" t="s">
        <v>558</v>
      </c>
      <c r="L2109" t="s">
        <v>590</v>
      </c>
      <c r="M2109" t="s">
        <v>577</v>
      </c>
      <c r="N2109" t="s">
        <v>577</v>
      </c>
      <c r="O2109" t="s">
        <v>577</v>
      </c>
      <c r="P2109" t="s">
        <v>742</v>
      </c>
      <c r="Q2109" t="s">
        <v>577</v>
      </c>
      <c r="R2109" t="s">
        <v>607</v>
      </c>
      <c r="S2109" t="s">
        <v>577</v>
      </c>
      <c r="T2109" t="s">
        <v>607</v>
      </c>
      <c r="U2109" t="s">
        <v>607</v>
      </c>
      <c r="V2109" t="s">
        <v>577</v>
      </c>
      <c r="W2109" t="s">
        <v>607</v>
      </c>
      <c r="X2109" t="s">
        <v>607</v>
      </c>
      <c r="Y2109" t="s">
        <v>602</v>
      </c>
      <c r="Z2109">
        <v>1.0</v>
      </c>
      <c r="AA2109">
        <v>2.17E-4</v>
      </c>
    </row>
    <row r="2110">
      <c r="A2110" s="106"/>
      <c r="B2110" s="139"/>
      <c r="C2110" s="106"/>
      <c r="D2110" s="106"/>
      <c r="E2110" s="106"/>
      <c r="F2110">
        <v>1.0</v>
      </c>
      <c r="G2110">
        <v>2.17E-4</v>
      </c>
      <c r="I2110" t="s">
        <v>575</v>
      </c>
      <c r="J2110" t="s">
        <v>586</v>
      </c>
      <c r="K2110" t="s">
        <v>558</v>
      </c>
      <c r="L2110" t="s">
        <v>590</v>
      </c>
      <c r="M2110" t="s">
        <v>577</v>
      </c>
      <c r="N2110" t="s">
        <v>577</v>
      </c>
      <c r="O2110" t="s">
        <v>607</v>
      </c>
      <c r="P2110" t="s">
        <v>577</v>
      </c>
      <c r="Q2110" t="s">
        <v>577</v>
      </c>
      <c r="R2110" t="s">
        <v>577</v>
      </c>
      <c r="S2110" t="s">
        <v>577</v>
      </c>
      <c r="T2110" t="s">
        <v>578</v>
      </c>
      <c r="U2110">
        <v>1.0</v>
      </c>
      <c r="V2110">
        <v>2.17E-4</v>
      </c>
    </row>
    <row r="2111">
      <c r="A2111" s="106"/>
      <c r="B2111" s="139"/>
      <c r="C2111" s="106"/>
      <c r="D2111" s="106"/>
      <c r="E2111" s="106"/>
      <c r="F2111">
        <v>1.0</v>
      </c>
      <c r="G2111">
        <v>2.17E-4</v>
      </c>
      <c r="I2111" t="s">
        <v>575</v>
      </c>
      <c r="J2111" t="s">
        <v>586</v>
      </c>
      <c r="K2111" t="s">
        <v>558</v>
      </c>
      <c r="L2111" t="s">
        <v>590</v>
      </c>
      <c r="M2111" t="s">
        <v>577</v>
      </c>
      <c r="N2111" t="s">
        <v>577</v>
      </c>
      <c r="O2111" t="s">
        <v>607</v>
      </c>
      <c r="P2111" t="s">
        <v>577</v>
      </c>
      <c r="Q2111" t="s">
        <v>577</v>
      </c>
      <c r="R2111" t="s">
        <v>577</v>
      </c>
      <c r="S2111" t="s">
        <v>577</v>
      </c>
      <c r="T2111" t="s">
        <v>577</v>
      </c>
      <c r="U2111" t="s">
        <v>577</v>
      </c>
      <c r="V2111" t="s">
        <v>577</v>
      </c>
      <c r="W2111" t="s">
        <v>577</v>
      </c>
      <c r="X2111" t="s">
        <v>578</v>
      </c>
      <c r="Y2111">
        <v>1.0</v>
      </c>
      <c r="Z2111">
        <v>2.17E-4</v>
      </c>
    </row>
    <row r="2112">
      <c r="A2112" s="106"/>
      <c r="B2112" s="139"/>
      <c r="C2112" s="106"/>
      <c r="D2112" s="106"/>
      <c r="E2112" s="106"/>
      <c r="F2112">
        <v>1.0</v>
      </c>
      <c r="G2112">
        <v>2.17E-4</v>
      </c>
      <c r="I2112" t="s">
        <v>575</v>
      </c>
      <c r="J2112" t="s">
        <v>586</v>
      </c>
      <c r="K2112" t="s">
        <v>558</v>
      </c>
      <c r="L2112" t="s">
        <v>590</v>
      </c>
      <c r="M2112" t="s">
        <v>577</v>
      </c>
      <c r="N2112" t="s">
        <v>577</v>
      </c>
      <c r="O2112" t="s">
        <v>607</v>
      </c>
      <c r="P2112" t="s">
        <v>577</v>
      </c>
      <c r="Q2112" t="s">
        <v>577</v>
      </c>
      <c r="R2112" t="s">
        <v>577</v>
      </c>
      <c r="S2112" t="s">
        <v>577</v>
      </c>
      <c r="T2112" t="s">
        <v>577</v>
      </c>
      <c r="U2112" t="s">
        <v>577</v>
      </c>
      <c r="V2112" t="s">
        <v>577</v>
      </c>
      <c r="W2112" t="s">
        <v>577</v>
      </c>
      <c r="X2112" t="s">
        <v>577</v>
      </c>
      <c r="Y2112" t="s">
        <v>577</v>
      </c>
      <c r="Z2112" t="s">
        <v>577</v>
      </c>
      <c r="AA2112" t="s">
        <v>578</v>
      </c>
      <c r="AB2112">
        <v>1.0</v>
      </c>
      <c r="AC2112">
        <v>2.17E-4</v>
      </c>
    </row>
    <row r="2113">
      <c r="A2113" s="106"/>
      <c r="B2113" s="139"/>
      <c r="C2113" s="106"/>
      <c r="D2113" s="106"/>
      <c r="E2113" s="106"/>
      <c r="F2113">
        <v>1.0</v>
      </c>
      <c r="G2113">
        <v>2.17E-4</v>
      </c>
      <c r="I2113" t="s">
        <v>575</v>
      </c>
      <c r="J2113" t="s">
        <v>586</v>
      </c>
      <c r="K2113" t="s">
        <v>558</v>
      </c>
      <c r="L2113" t="s">
        <v>590</v>
      </c>
      <c r="M2113" t="s">
        <v>577</v>
      </c>
      <c r="N2113" t="s">
        <v>577</v>
      </c>
      <c r="O2113" t="s">
        <v>607</v>
      </c>
      <c r="P2113" t="s">
        <v>577</v>
      </c>
      <c r="Q2113" t="s">
        <v>577</v>
      </c>
      <c r="R2113" t="s">
        <v>577</v>
      </c>
      <c r="S2113" t="s">
        <v>577</v>
      </c>
      <c r="T2113" t="s">
        <v>577</v>
      </c>
      <c r="U2113" t="s">
        <v>577</v>
      </c>
      <c r="V2113" t="s">
        <v>577</v>
      </c>
      <c r="W2113" t="s">
        <v>577</v>
      </c>
      <c r="X2113" t="s">
        <v>607</v>
      </c>
      <c r="Y2113" t="s">
        <v>602</v>
      </c>
      <c r="Z2113">
        <v>1.0</v>
      </c>
      <c r="AA2113">
        <v>2.17E-4</v>
      </c>
    </row>
    <row r="2114">
      <c r="A2114" s="106"/>
      <c r="B2114" s="139"/>
      <c r="C2114" s="106"/>
      <c r="D2114" s="106"/>
      <c r="E2114" s="106"/>
      <c r="F2114">
        <v>1.0</v>
      </c>
      <c r="G2114">
        <v>2.17E-4</v>
      </c>
      <c r="I2114" t="s">
        <v>575</v>
      </c>
      <c r="J2114" t="s">
        <v>586</v>
      </c>
      <c r="K2114" t="s">
        <v>558</v>
      </c>
      <c r="L2114" t="s">
        <v>590</v>
      </c>
      <c r="M2114" t="s">
        <v>577</v>
      </c>
      <c r="N2114" t="s">
        <v>577</v>
      </c>
      <c r="O2114" t="s">
        <v>607</v>
      </c>
      <c r="P2114" t="s">
        <v>577</v>
      </c>
      <c r="Q2114" t="s">
        <v>577</v>
      </c>
      <c r="R2114" t="s">
        <v>577</v>
      </c>
      <c r="S2114" t="s">
        <v>577</v>
      </c>
      <c r="T2114" t="s">
        <v>577</v>
      </c>
      <c r="U2114" t="s">
        <v>577</v>
      </c>
      <c r="V2114" t="s">
        <v>577</v>
      </c>
      <c r="W2114" t="s">
        <v>577</v>
      </c>
      <c r="X2114" t="s">
        <v>607</v>
      </c>
      <c r="Y2114" t="s">
        <v>607</v>
      </c>
      <c r="Z2114" t="s">
        <v>577</v>
      </c>
      <c r="AA2114" t="s">
        <v>577</v>
      </c>
      <c r="AB2114" t="s">
        <v>607</v>
      </c>
      <c r="AC2114" t="s">
        <v>607</v>
      </c>
      <c r="AD2114" t="s">
        <v>578</v>
      </c>
      <c r="AE2114">
        <v>1.0</v>
      </c>
      <c r="AF2114">
        <v>2.17E-4</v>
      </c>
    </row>
    <row r="2115">
      <c r="A2115" s="106"/>
      <c r="B2115" s="139"/>
      <c r="C2115" s="106"/>
      <c r="D2115" s="106"/>
      <c r="E2115" s="106"/>
      <c r="F2115">
        <v>1.0</v>
      </c>
      <c r="G2115">
        <v>2.17E-4</v>
      </c>
      <c r="I2115" t="s">
        <v>575</v>
      </c>
      <c r="J2115" t="s">
        <v>586</v>
      </c>
      <c r="K2115" t="s">
        <v>558</v>
      </c>
      <c r="L2115" t="s">
        <v>590</v>
      </c>
      <c r="M2115" t="s">
        <v>577</v>
      </c>
      <c r="N2115" t="s">
        <v>577</v>
      </c>
      <c r="O2115" t="s">
        <v>607</v>
      </c>
      <c r="P2115" t="s">
        <v>577</v>
      </c>
      <c r="Q2115" t="s">
        <v>577</v>
      </c>
      <c r="R2115" t="s">
        <v>577</v>
      </c>
      <c r="S2115" t="s">
        <v>577</v>
      </c>
      <c r="T2115" t="s">
        <v>607</v>
      </c>
      <c r="U2115" t="s">
        <v>577</v>
      </c>
      <c r="V2115" t="s">
        <v>577</v>
      </c>
      <c r="W2115" t="s">
        <v>577</v>
      </c>
      <c r="X2115" t="s">
        <v>602</v>
      </c>
      <c r="Y2115">
        <v>1.0</v>
      </c>
      <c r="Z2115">
        <v>2.17E-4</v>
      </c>
    </row>
    <row r="2116">
      <c r="A2116" s="106"/>
      <c r="B2116" s="139"/>
      <c r="C2116" s="106"/>
      <c r="D2116" s="106"/>
      <c r="E2116" s="106"/>
      <c r="F2116">
        <v>1.0</v>
      </c>
      <c r="G2116">
        <v>2.17E-4</v>
      </c>
      <c r="I2116" t="s">
        <v>575</v>
      </c>
      <c r="J2116" t="s">
        <v>586</v>
      </c>
      <c r="K2116" t="s">
        <v>558</v>
      </c>
      <c r="L2116" t="s">
        <v>590</v>
      </c>
      <c r="M2116" t="s">
        <v>577</v>
      </c>
      <c r="N2116" t="s">
        <v>577</v>
      </c>
      <c r="O2116" t="s">
        <v>607</v>
      </c>
      <c r="P2116" t="s">
        <v>577</v>
      </c>
      <c r="Q2116" t="s">
        <v>577</v>
      </c>
      <c r="R2116" t="s">
        <v>577</v>
      </c>
      <c r="S2116" t="s">
        <v>577</v>
      </c>
      <c r="T2116" t="s">
        <v>607</v>
      </c>
      <c r="U2116" t="s">
        <v>577</v>
      </c>
      <c r="V2116" t="s">
        <v>577</v>
      </c>
      <c r="W2116" t="s">
        <v>602</v>
      </c>
      <c r="X2116">
        <v>1.0</v>
      </c>
      <c r="Y2116">
        <v>2.17E-4</v>
      </c>
    </row>
    <row r="2117">
      <c r="A2117" s="106"/>
      <c r="B2117" s="139"/>
      <c r="C2117" s="106"/>
      <c r="D2117" s="106"/>
      <c r="E2117" s="106"/>
      <c r="F2117">
        <v>1.0</v>
      </c>
      <c r="G2117">
        <v>2.17E-4</v>
      </c>
      <c r="I2117" t="s">
        <v>575</v>
      </c>
      <c r="J2117" t="s">
        <v>586</v>
      </c>
      <c r="K2117" t="s">
        <v>558</v>
      </c>
      <c r="L2117" t="s">
        <v>590</v>
      </c>
      <c r="M2117" t="s">
        <v>577</v>
      </c>
      <c r="N2117" t="s">
        <v>577</v>
      </c>
      <c r="O2117" t="s">
        <v>607</v>
      </c>
      <c r="P2117" t="s">
        <v>577</v>
      </c>
      <c r="Q2117" t="s">
        <v>577</v>
      </c>
      <c r="R2117" t="s">
        <v>577</v>
      </c>
      <c r="S2117" t="s">
        <v>577</v>
      </c>
      <c r="T2117" t="s">
        <v>607</v>
      </c>
      <c r="U2117" t="s">
        <v>607</v>
      </c>
      <c r="V2117" t="s">
        <v>577</v>
      </c>
      <c r="W2117" t="s">
        <v>577</v>
      </c>
      <c r="X2117" t="s">
        <v>577</v>
      </c>
      <c r="Y2117" t="s">
        <v>577</v>
      </c>
      <c r="Z2117" t="s">
        <v>602</v>
      </c>
      <c r="AA2117">
        <v>1.0</v>
      </c>
      <c r="AB2117">
        <v>2.17E-4</v>
      </c>
    </row>
    <row r="2118">
      <c r="A2118" s="106"/>
      <c r="B2118" s="139"/>
      <c r="C2118" s="106"/>
      <c r="D2118" s="106"/>
      <c r="E2118" s="106"/>
      <c r="F2118">
        <v>1.0</v>
      </c>
      <c r="G2118">
        <v>2.17E-4</v>
      </c>
      <c r="I2118" t="s">
        <v>575</v>
      </c>
      <c r="J2118" t="s">
        <v>586</v>
      </c>
      <c r="K2118" t="s">
        <v>558</v>
      </c>
      <c r="L2118" t="s">
        <v>590</v>
      </c>
      <c r="M2118" t="s">
        <v>577</v>
      </c>
      <c r="N2118" t="s">
        <v>577</v>
      </c>
      <c r="O2118" t="s">
        <v>607</v>
      </c>
      <c r="P2118" t="s">
        <v>577</v>
      </c>
      <c r="Q2118" t="s">
        <v>577</v>
      </c>
      <c r="R2118" t="s">
        <v>577</v>
      </c>
      <c r="S2118" t="s">
        <v>607</v>
      </c>
      <c r="T2118" t="s">
        <v>577</v>
      </c>
      <c r="U2118" t="s">
        <v>578</v>
      </c>
      <c r="V2118">
        <v>1.0</v>
      </c>
      <c r="W2118">
        <v>2.17E-4</v>
      </c>
    </row>
    <row r="2119">
      <c r="A2119" s="106"/>
      <c r="B2119" s="139"/>
      <c r="C2119" s="106"/>
      <c r="D2119" s="106"/>
      <c r="E2119" s="106"/>
      <c r="F2119">
        <v>1.0</v>
      </c>
      <c r="G2119">
        <v>2.17E-4</v>
      </c>
      <c r="I2119" t="s">
        <v>575</v>
      </c>
      <c r="J2119" t="s">
        <v>586</v>
      </c>
      <c r="K2119" t="s">
        <v>558</v>
      </c>
      <c r="L2119" t="s">
        <v>590</v>
      </c>
      <c r="M2119" t="s">
        <v>577</v>
      </c>
      <c r="N2119" t="s">
        <v>577</v>
      </c>
      <c r="O2119" t="s">
        <v>607</v>
      </c>
      <c r="P2119" t="s">
        <v>577</v>
      </c>
      <c r="Q2119" t="s">
        <v>577</v>
      </c>
      <c r="R2119" t="s">
        <v>607</v>
      </c>
      <c r="S2119" t="s">
        <v>607</v>
      </c>
      <c r="T2119" t="s">
        <v>577</v>
      </c>
      <c r="U2119" t="s">
        <v>577</v>
      </c>
      <c r="V2119" t="s">
        <v>607</v>
      </c>
      <c r="W2119" t="s">
        <v>607</v>
      </c>
      <c r="X2119" t="s">
        <v>578</v>
      </c>
      <c r="Y2119">
        <v>1.0</v>
      </c>
      <c r="Z2119">
        <v>2.17E-4</v>
      </c>
    </row>
    <row r="2120">
      <c r="A2120" s="106"/>
      <c r="B2120" s="139"/>
      <c r="C2120" s="106"/>
      <c r="D2120" s="106"/>
      <c r="E2120" s="106"/>
      <c r="F2120">
        <v>1.0</v>
      </c>
      <c r="G2120">
        <v>2.17E-4</v>
      </c>
      <c r="I2120" t="s">
        <v>575</v>
      </c>
      <c r="J2120" t="s">
        <v>586</v>
      </c>
      <c r="K2120" t="s">
        <v>558</v>
      </c>
      <c r="L2120" t="s">
        <v>590</v>
      </c>
      <c r="M2120" t="s">
        <v>577</v>
      </c>
      <c r="N2120" t="s">
        <v>577</v>
      </c>
      <c r="O2120" t="s">
        <v>607</v>
      </c>
      <c r="P2120" t="s">
        <v>577</v>
      </c>
      <c r="Q2120" t="s">
        <v>577</v>
      </c>
      <c r="R2120" t="s">
        <v>607</v>
      </c>
      <c r="S2120" t="s">
        <v>607</v>
      </c>
      <c r="T2120" t="s">
        <v>607</v>
      </c>
      <c r="U2120" t="s">
        <v>577</v>
      </c>
      <c r="V2120" t="s">
        <v>577</v>
      </c>
      <c r="W2120" t="s">
        <v>607</v>
      </c>
      <c r="X2120" t="s">
        <v>602</v>
      </c>
      <c r="Y2120">
        <v>1.0</v>
      </c>
      <c r="Z2120">
        <v>2.17E-4</v>
      </c>
    </row>
    <row r="2121">
      <c r="A2121" s="106"/>
      <c r="B2121" s="139"/>
      <c r="C2121" s="106"/>
      <c r="D2121" s="106"/>
      <c r="E2121" s="106"/>
      <c r="F2121">
        <v>1.0</v>
      </c>
      <c r="G2121">
        <v>2.17E-4</v>
      </c>
      <c r="I2121" t="s">
        <v>575</v>
      </c>
      <c r="J2121" t="s">
        <v>586</v>
      </c>
      <c r="K2121" t="s">
        <v>558</v>
      </c>
      <c r="L2121" t="s">
        <v>590</v>
      </c>
      <c r="M2121" t="s">
        <v>577</v>
      </c>
      <c r="N2121" t="s">
        <v>577</v>
      </c>
      <c r="O2121" t="s">
        <v>607</v>
      </c>
      <c r="P2121" t="s">
        <v>577</v>
      </c>
      <c r="Q2121" t="s">
        <v>607</v>
      </c>
      <c r="R2121" t="s">
        <v>607</v>
      </c>
      <c r="S2121" t="s">
        <v>607</v>
      </c>
      <c r="T2121" t="s">
        <v>607</v>
      </c>
      <c r="U2121" t="s">
        <v>607</v>
      </c>
      <c r="V2121" t="s">
        <v>602</v>
      </c>
      <c r="W2121">
        <v>1.0</v>
      </c>
      <c r="X2121">
        <v>2.17E-4</v>
      </c>
    </row>
    <row r="2122">
      <c r="A2122" s="106"/>
      <c r="B2122" s="139"/>
      <c r="C2122" s="106"/>
      <c r="D2122" s="106"/>
      <c r="E2122" s="106"/>
      <c r="F2122">
        <v>1.0</v>
      </c>
      <c r="G2122">
        <v>2.17E-4</v>
      </c>
      <c r="I2122" t="s">
        <v>575</v>
      </c>
      <c r="J2122" t="s">
        <v>586</v>
      </c>
      <c r="K2122" t="s">
        <v>558</v>
      </c>
      <c r="L2122" t="s">
        <v>590</v>
      </c>
      <c r="M2122" t="s">
        <v>577</v>
      </c>
      <c r="N2122" t="s">
        <v>577</v>
      </c>
      <c r="O2122" t="s">
        <v>607</v>
      </c>
      <c r="P2122" t="s">
        <v>607</v>
      </c>
      <c r="Q2122" t="s">
        <v>577</v>
      </c>
      <c r="R2122" t="s">
        <v>577</v>
      </c>
      <c r="S2122" t="s">
        <v>578</v>
      </c>
      <c r="T2122">
        <v>1.0</v>
      </c>
      <c r="U2122">
        <v>2.17E-4</v>
      </c>
    </row>
    <row r="2123">
      <c r="A2123" s="106"/>
      <c r="B2123" s="139"/>
      <c r="C2123" s="106"/>
      <c r="D2123" s="106"/>
      <c r="E2123" s="106"/>
      <c r="F2123">
        <v>1.0</v>
      </c>
      <c r="G2123">
        <v>2.17E-4</v>
      </c>
      <c r="I2123" t="s">
        <v>575</v>
      </c>
      <c r="J2123" t="s">
        <v>586</v>
      </c>
      <c r="K2123" t="s">
        <v>558</v>
      </c>
      <c r="L2123" t="s">
        <v>590</v>
      </c>
      <c r="M2123" t="s">
        <v>577</v>
      </c>
      <c r="N2123" t="s">
        <v>577</v>
      </c>
      <c r="O2123" t="s">
        <v>607</v>
      </c>
      <c r="P2123" t="s">
        <v>607</v>
      </c>
      <c r="Q2123" t="s">
        <v>577</v>
      </c>
      <c r="R2123" t="s">
        <v>577</v>
      </c>
      <c r="S2123" t="s">
        <v>577</v>
      </c>
      <c r="T2123" t="s">
        <v>577</v>
      </c>
      <c r="U2123" t="s">
        <v>577</v>
      </c>
      <c r="V2123" t="s">
        <v>577</v>
      </c>
      <c r="W2123" t="s">
        <v>577</v>
      </c>
      <c r="X2123" t="s">
        <v>602</v>
      </c>
      <c r="Y2123">
        <v>1.0</v>
      </c>
      <c r="Z2123">
        <v>2.17E-4</v>
      </c>
    </row>
    <row r="2124">
      <c r="A2124" s="106"/>
      <c r="B2124" s="139"/>
      <c r="C2124" s="106"/>
      <c r="D2124" s="106"/>
      <c r="E2124" s="106"/>
      <c r="F2124">
        <v>1.0</v>
      </c>
      <c r="G2124">
        <v>2.17E-4</v>
      </c>
      <c r="I2124" t="s">
        <v>575</v>
      </c>
      <c r="J2124" t="s">
        <v>586</v>
      </c>
      <c r="K2124" t="s">
        <v>558</v>
      </c>
      <c r="L2124" t="s">
        <v>590</v>
      </c>
      <c r="M2124" t="s">
        <v>577</v>
      </c>
      <c r="N2124" t="s">
        <v>577</v>
      </c>
      <c r="O2124" t="s">
        <v>607</v>
      </c>
      <c r="P2124" t="s">
        <v>607</v>
      </c>
      <c r="Q2124" t="s">
        <v>577</v>
      </c>
      <c r="R2124" t="s">
        <v>577</v>
      </c>
      <c r="S2124" t="s">
        <v>577</v>
      </c>
      <c r="T2124" t="s">
        <v>577</v>
      </c>
      <c r="U2124" t="s">
        <v>602</v>
      </c>
      <c r="V2124">
        <v>1.0</v>
      </c>
      <c r="W2124">
        <v>2.17E-4</v>
      </c>
    </row>
    <row r="2125">
      <c r="A2125" s="106"/>
      <c r="B2125" s="139"/>
      <c r="C2125" s="106"/>
      <c r="D2125" s="106"/>
      <c r="E2125" s="106"/>
      <c r="F2125">
        <v>1.0</v>
      </c>
      <c r="G2125">
        <v>2.17E-4</v>
      </c>
      <c r="I2125" t="s">
        <v>575</v>
      </c>
      <c r="J2125" t="s">
        <v>586</v>
      </c>
      <c r="K2125" t="s">
        <v>558</v>
      </c>
      <c r="L2125" t="s">
        <v>590</v>
      </c>
      <c r="M2125" t="s">
        <v>577</v>
      </c>
      <c r="N2125" t="s">
        <v>577</v>
      </c>
      <c r="O2125" t="s">
        <v>607</v>
      </c>
      <c r="P2125" t="s">
        <v>607</v>
      </c>
      <c r="Q2125" t="s">
        <v>577</v>
      </c>
      <c r="R2125" t="s">
        <v>577</v>
      </c>
      <c r="S2125" t="s">
        <v>607</v>
      </c>
      <c r="T2125" t="s">
        <v>607</v>
      </c>
      <c r="U2125" t="s">
        <v>602</v>
      </c>
      <c r="V2125">
        <v>1.0</v>
      </c>
      <c r="W2125">
        <v>2.17E-4</v>
      </c>
    </row>
    <row r="2126">
      <c r="A2126" s="106"/>
      <c r="B2126" s="139"/>
      <c r="C2126" s="106"/>
      <c r="D2126" s="106"/>
      <c r="E2126" s="106"/>
      <c r="F2126">
        <v>1.0</v>
      </c>
      <c r="G2126">
        <v>2.17E-4</v>
      </c>
      <c r="I2126" t="s">
        <v>575</v>
      </c>
      <c r="J2126" t="s">
        <v>586</v>
      </c>
      <c r="K2126" t="s">
        <v>558</v>
      </c>
      <c r="L2126" t="s">
        <v>590</v>
      </c>
      <c r="M2126" t="s">
        <v>577</v>
      </c>
      <c r="N2126" t="s">
        <v>577</v>
      </c>
      <c r="O2126" t="s">
        <v>607</v>
      </c>
      <c r="P2126" t="s">
        <v>607</v>
      </c>
      <c r="Q2126" t="s">
        <v>577</v>
      </c>
      <c r="R2126" t="s">
        <v>602</v>
      </c>
      <c r="S2126">
        <v>1.0</v>
      </c>
      <c r="T2126">
        <v>2.17E-4</v>
      </c>
    </row>
    <row r="2127">
      <c r="A2127" s="106"/>
      <c r="B2127" s="139"/>
      <c r="C2127" s="106"/>
      <c r="D2127" s="106"/>
      <c r="E2127" s="106"/>
      <c r="F2127">
        <v>1.0</v>
      </c>
      <c r="G2127">
        <v>2.17E-4</v>
      </c>
      <c r="I2127" t="s">
        <v>575</v>
      </c>
      <c r="J2127" t="s">
        <v>586</v>
      </c>
      <c r="K2127" t="s">
        <v>558</v>
      </c>
      <c r="L2127" t="s">
        <v>590</v>
      </c>
      <c r="M2127" t="s">
        <v>577</v>
      </c>
      <c r="N2127" t="s">
        <v>577</v>
      </c>
      <c r="O2127" t="s">
        <v>607</v>
      </c>
      <c r="P2127" t="s">
        <v>607</v>
      </c>
      <c r="Q2127" t="s">
        <v>577</v>
      </c>
      <c r="R2127" t="s">
        <v>607</v>
      </c>
      <c r="S2127" t="s">
        <v>602</v>
      </c>
      <c r="T2127">
        <v>1.0</v>
      </c>
      <c r="U2127">
        <v>2.17E-4</v>
      </c>
    </row>
    <row r="2128">
      <c r="A2128" s="106"/>
      <c r="B2128" s="139"/>
      <c r="C2128" s="106"/>
      <c r="D2128" s="106"/>
      <c r="E2128" s="106"/>
      <c r="F2128">
        <v>1.0</v>
      </c>
      <c r="G2128">
        <v>2.17E-4</v>
      </c>
      <c r="I2128" t="s">
        <v>575</v>
      </c>
      <c r="J2128" t="s">
        <v>586</v>
      </c>
      <c r="K2128" t="s">
        <v>558</v>
      </c>
      <c r="L2128" t="s">
        <v>590</v>
      </c>
      <c r="M2128" t="s">
        <v>577</v>
      </c>
      <c r="N2128" t="s">
        <v>577</v>
      </c>
      <c r="O2128" t="s">
        <v>607</v>
      </c>
      <c r="P2128" t="s">
        <v>607</v>
      </c>
      <c r="Q2128" t="s">
        <v>577</v>
      </c>
      <c r="R2128" t="s">
        <v>607</v>
      </c>
      <c r="S2128" t="s">
        <v>607</v>
      </c>
      <c r="T2128" t="s">
        <v>577</v>
      </c>
      <c r="U2128" t="s">
        <v>607</v>
      </c>
      <c r="V2128" t="s">
        <v>602</v>
      </c>
      <c r="W2128">
        <v>1.0</v>
      </c>
      <c r="X2128">
        <v>2.17E-4</v>
      </c>
    </row>
    <row r="2129">
      <c r="A2129" s="106"/>
      <c r="B2129" s="139"/>
      <c r="C2129" s="106"/>
      <c r="D2129" s="106"/>
      <c r="E2129" s="106"/>
      <c r="F2129">
        <v>1.0</v>
      </c>
      <c r="G2129">
        <v>2.17E-4</v>
      </c>
      <c r="I2129" t="s">
        <v>575</v>
      </c>
      <c r="J2129" t="s">
        <v>586</v>
      </c>
      <c r="K2129" t="s">
        <v>558</v>
      </c>
      <c r="L2129" t="s">
        <v>590</v>
      </c>
      <c r="M2129" t="s">
        <v>577</v>
      </c>
      <c r="N2129" t="s">
        <v>577</v>
      </c>
      <c r="O2129" t="s">
        <v>607</v>
      </c>
      <c r="P2129" t="s">
        <v>607</v>
      </c>
      <c r="Q2129" t="s">
        <v>607</v>
      </c>
      <c r="R2129" t="s">
        <v>577</v>
      </c>
      <c r="S2129" t="s">
        <v>577</v>
      </c>
      <c r="T2129" t="s">
        <v>577</v>
      </c>
      <c r="U2129" t="s">
        <v>577</v>
      </c>
      <c r="V2129" t="s">
        <v>577</v>
      </c>
      <c r="W2129" t="s">
        <v>577</v>
      </c>
      <c r="X2129" t="s">
        <v>607</v>
      </c>
      <c r="Y2129" t="s">
        <v>578</v>
      </c>
      <c r="Z2129">
        <v>1.0</v>
      </c>
      <c r="AA2129">
        <v>2.17E-4</v>
      </c>
    </row>
    <row r="2130">
      <c r="A2130" s="106"/>
      <c r="B2130" s="139"/>
      <c r="C2130" s="106"/>
      <c r="D2130" s="106"/>
      <c r="E2130" s="106"/>
      <c r="F2130">
        <v>1.0</v>
      </c>
      <c r="G2130">
        <v>2.17E-4</v>
      </c>
      <c r="I2130" t="s">
        <v>575</v>
      </c>
      <c r="J2130" t="s">
        <v>586</v>
      </c>
      <c r="K2130" t="s">
        <v>558</v>
      </c>
      <c r="L2130" t="s">
        <v>590</v>
      </c>
      <c r="M2130" t="s">
        <v>577</v>
      </c>
      <c r="N2130" t="s">
        <v>577</v>
      </c>
      <c r="O2130" t="s">
        <v>607</v>
      </c>
      <c r="P2130" t="s">
        <v>607</v>
      </c>
      <c r="Q2130" t="s">
        <v>607</v>
      </c>
      <c r="R2130" t="s">
        <v>577</v>
      </c>
      <c r="S2130" t="s">
        <v>577</v>
      </c>
      <c r="T2130" t="s">
        <v>607</v>
      </c>
      <c r="U2130" t="s">
        <v>607</v>
      </c>
      <c r="V2130" t="s">
        <v>607</v>
      </c>
      <c r="W2130" t="s">
        <v>577</v>
      </c>
      <c r="X2130" t="s">
        <v>577</v>
      </c>
      <c r="Y2130" t="s">
        <v>607</v>
      </c>
      <c r="Z2130" t="s">
        <v>607</v>
      </c>
      <c r="AA2130" t="s">
        <v>607</v>
      </c>
      <c r="AB2130" t="s">
        <v>577</v>
      </c>
      <c r="AC2130" t="s">
        <v>577</v>
      </c>
      <c r="AD2130" t="s">
        <v>607</v>
      </c>
      <c r="AE2130" t="s">
        <v>607</v>
      </c>
      <c r="AF2130" t="s">
        <v>602</v>
      </c>
      <c r="AG2130">
        <v>1.0</v>
      </c>
      <c r="AH2130">
        <v>2.17E-4</v>
      </c>
    </row>
    <row r="2131">
      <c r="A2131" s="106"/>
      <c r="B2131" s="139"/>
      <c r="C2131" s="106"/>
      <c r="D2131" s="106"/>
      <c r="E2131" s="106"/>
      <c r="F2131">
        <v>1.0</v>
      </c>
      <c r="G2131">
        <v>2.17E-4</v>
      </c>
      <c r="I2131" t="s">
        <v>575</v>
      </c>
      <c r="J2131" t="s">
        <v>586</v>
      </c>
      <c r="K2131" t="s">
        <v>558</v>
      </c>
      <c r="L2131" t="s">
        <v>590</v>
      </c>
      <c r="M2131" t="s">
        <v>577</v>
      </c>
      <c r="N2131" t="s">
        <v>577</v>
      </c>
      <c r="O2131" t="s">
        <v>607</v>
      </c>
      <c r="P2131" t="s">
        <v>607</v>
      </c>
      <c r="Q2131" t="s">
        <v>607</v>
      </c>
      <c r="R2131" t="s">
        <v>607</v>
      </c>
      <c r="S2131" t="s">
        <v>577</v>
      </c>
      <c r="T2131" t="s">
        <v>602</v>
      </c>
      <c r="U2131">
        <v>1.0</v>
      </c>
      <c r="V2131">
        <v>2.17E-4</v>
      </c>
    </row>
    <row r="2132">
      <c r="A2132" s="106"/>
      <c r="B2132" s="139"/>
      <c r="C2132" s="106"/>
      <c r="D2132" s="106"/>
      <c r="E2132" s="106"/>
      <c r="F2132">
        <v>1.0</v>
      </c>
      <c r="G2132">
        <v>2.17E-4</v>
      </c>
      <c r="I2132" t="s">
        <v>575</v>
      </c>
      <c r="J2132" t="s">
        <v>586</v>
      </c>
      <c r="K2132" t="s">
        <v>558</v>
      </c>
      <c r="L2132" t="s">
        <v>590</v>
      </c>
      <c r="M2132" t="s">
        <v>577</v>
      </c>
      <c r="N2132" t="s">
        <v>577</v>
      </c>
      <c r="O2132" t="s">
        <v>607</v>
      </c>
      <c r="P2132" t="s">
        <v>607</v>
      </c>
      <c r="Q2132" t="s">
        <v>607</v>
      </c>
      <c r="R2132" t="s">
        <v>607</v>
      </c>
      <c r="S2132" t="s">
        <v>607</v>
      </c>
      <c r="T2132" t="s">
        <v>577</v>
      </c>
      <c r="U2132" t="s">
        <v>577</v>
      </c>
      <c r="V2132" t="s">
        <v>577</v>
      </c>
      <c r="W2132" t="s">
        <v>577</v>
      </c>
      <c r="X2132" t="s">
        <v>578</v>
      </c>
      <c r="Y2132">
        <v>1.0</v>
      </c>
      <c r="Z2132">
        <v>2.17E-4</v>
      </c>
    </row>
    <row r="2133">
      <c r="A2133" s="106"/>
      <c r="B2133" s="139"/>
      <c r="C2133" s="106"/>
      <c r="D2133" s="106"/>
      <c r="E2133" s="106"/>
      <c r="F2133">
        <v>1.0</v>
      </c>
      <c r="G2133">
        <v>2.17E-4</v>
      </c>
      <c r="I2133" t="s">
        <v>575</v>
      </c>
      <c r="J2133" t="s">
        <v>586</v>
      </c>
      <c r="K2133" t="s">
        <v>558</v>
      </c>
      <c r="L2133" t="s">
        <v>590</v>
      </c>
      <c r="M2133" t="s">
        <v>577</v>
      </c>
      <c r="N2133" t="s">
        <v>577</v>
      </c>
      <c r="O2133" t="s">
        <v>607</v>
      </c>
      <c r="P2133" t="s">
        <v>607</v>
      </c>
      <c r="Q2133" t="s">
        <v>607</v>
      </c>
      <c r="R2133" t="s">
        <v>607</v>
      </c>
      <c r="S2133" t="s">
        <v>607</v>
      </c>
      <c r="T2133" t="s">
        <v>607</v>
      </c>
      <c r="U2133" t="s">
        <v>607</v>
      </c>
      <c r="V2133" t="s">
        <v>607</v>
      </c>
      <c r="W2133" t="s">
        <v>607</v>
      </c>
      <c r="X2133" t="s">
        <v>607</v>
      </c>
      <c r="Y2133" t="s">
        <v>602</v>
      </c>
      <c r="Z2133">
        <v>1.0</v>
      </c>
      <c r="AA2133">
        <v>2.17E-4</v>
      </c>
    </row>
    <row r="2134">
      <c r="A2134" s="106"/>
      <c r="B2134" s="139"/>
      <c r="C2134" s="106"/>
      <c r="D2134" s="106"/>
      <c r="E2134" s="106"/>
      <c r="F2134">
        <v>1.0</v>
      </c>
      <c r="G2134">
        <v>2.17E-4</v>
      </c>
      <c r="I2134" t="s">
        <v>575</v>
      </c>
      <c r="J2134" t="s">
        <v>586</v>
      </c>
      <c r="K2134" t="s">
        <v>558</v>
      </c>
      <c r="L2134" t="s">
        <v>590</v>
      </c>
      <c r="M2134" t="s">
        <v>577</v>
      </c>
      <c r="N2134" t="s">
        <v>577</v>
      </c>
      <c r="O2134" t="s">
        <v>607</v>
      </c>
      <c r="P2134" t="s">
        <v>607</v>
      </c>
      <c r="Q2134" t="s">
        <v>607</v>
      </c>
      <c r="R2134" t="s">
        <v>607</v>
      </c>
      <c r="S2134" t="s">
        <v>607</v>
      </c>
      <c r="T2134" t="s">
        <v>607</v>
      </c>
      <c r="U2134" t="s">
        <v>607</v>
      </c>
      <c r="V2134" t="s">
        <v>607</v>
      </c>
      <c r="W2134" t="s">
        <v>607</v>
      </c>
      <c r="X2134" t="s">
        <v>607</v>
      </c>
      <c r="Y2134" t="s">
        <v>607</v>
      </c>
      <c r="Z2134" t="s">
        <v>607</v>
      </c>
      <c r="AA2134" t="s">
        <v>607</v>
      </c>
      <c r="AB2134" t="s">
        <v>602</v>
      </c>
      <c r="AC2134">
        <v>1.0</v>
      </c>
      <c r="AD2134">
        <v>2.17E-4</v>
      </c>
    </row>
    <row r="2135">
      <c r="A2135" s="106"/>
      <c r="B2135" s="139"/>
      <c r="C2135" s="106"/>
      <c r="D2135" s="106"/>
      <c r="E2135" s="106"/>
      <c r="F2135">
        <v>1.0</v>
      </c>
      <c r="G2135">
        <v>2.17E-4</v>
      </c>
      <c r="I2135" t="s">
        <v>575</v>
      </c>
      <c r="J2135" t="s">
        <v>586</v>
      </c>
      <c r="K2135" t="s">
        <v>558</v>
      </c>
      <c r="L2135" t="s">
        <v>590</v>
      </c>
      <c r="M2135" t="s">
        <v>577</v>
      </c>
      <c r="N2135" t="s">
        <v>577</v>
      </c>
      <c r="O2135" t="s">
        <v>607</v>
      </c>
      <c r="P2135" t="s">
        <v>607</v>
      </c>
      <c r="Q2135" t="s">
        <v>607</v>
      </c>
      <c r="R2135" t="s">
        <v>607</v>
      </c>
      <c r="S2135" t="s">
        <v>607</v>
      </c>
      <c r="T2135" t="s">
        <v>607</v>
      </c>
      <c r="U2135" t="s">
        <v>607</v>
      </c>
      <c r="V2135" t="s">
        <v>607</v>
      </c>
      <c r="W2135" t="s">
        <v>607</v>
      </c>
      <c r="X2135" t="s">
        <v>607</v>
      </c>
      <c r="Y2135" t="s">
        <v>607</v>
      </c>
      <c r="Z2135" t="s">
        <v>607</v>
      </c>
      <c r="AA2135" t="s">
        <v>607</v>
      </c>
      <c r="AB2135" t="s">
        <v>607</v>
      </c>
      <c r="AC2135" t="s">
        <v>607</v>
      </c>
      <c r="AD2135" t="s">
        <v>607</v>
      </c>
      <c r="AE2135" t="s">
        <v>607</v>
      </c>
      <c r="AF2135" t="s">
        <v>607</v>
      </c>
      <c r="AG2135" t="s">
        <v>607</v>
      </c>
      <c r="AH2135" t="s">
        <v>607</v>
      </c>
      <c r="AI2135" t="s">
        <v>607</v>
      </c>
      <c r="AJ2135" t="s">
        <v>607</v>
      </c>
      <c r="AK2135" t="s">
        <v>602</v>
      </c>
      <c r="AL2135">
        <v>1.0</v>
      </c>
      <c r="AM2135">
        <v>2.17E-4</v>
      </c>
    </row>
    <row r="2136">
      <c r="A2136" s="106"/>
      <c r="B2136" s="139"/>
      <c r="C2136" s="106"/>
      <c r="D2136" s="106"/>
      <c r="E2136" s="106"/>
      <c r="F2136">
        <v>1.0</v>
      </c>
      <c r="G2136">
        <v>2.17E-4</v>
      </c>
      <c r="I2136" t="s">
        <v>575</v>
      </c>
      <c r="J2136" t="s">
        <v>586</v>
      </c>
      <c r="K2136" t="s">
        <v>558</v>
      </c>
      <c r="L2136" t="s">
        <v>590</v>
      </c>
      <c r="M2136" t="s">
        <v>577</v>
      </c>
      <c r="N2136" t="s">
        <v>577</v>
      </c>
      <c r="O2136" t="s">
        <v>607</v>
      </c>
      <c r="P2136" t="s">
        <v>607</v>
      </c>
      <c r="Q2136" t="s">
        <v>607</v>
      </c>
      <c r="R2136" t="s">
        <v>629</v>
      </c>
      <c r="S2136">
        <v>1.0</v>
      </c>
      <c r="T2136">
        <v>2.17E-4</v>
      </c>
    </row>
    <row r="2137">
      <c r="A2137" s="106"/>
      <c r="B2137" s="139"/>
      <c r="C2137" s="106"/>
      <c r="D2137" s="106"/>
      <c r="E2137" s="106"/>
      <c r="F2137">
        <v>1.0</v>
      </c>
      <c r="G2137">
        <v>2.17E-4</v>
      </c>
      <c r="I2137" t="s">
        <v>575</v>
      </c>
      <c r="J2137" t="s">
        <v>586</v>
      </c>
      <c r="K2137" t="s">
        <v>558</v>
      </c>
      <c r="L2137" t="s">
        <v>590</v>
      </c>
      <c r="M2137" t="s">
        <v>577</v>
      </c>
      <c r="N2137" t="s">
        <v>577</v>
      </c>
      <c r="O2137" t="s">
        <v>607</v>
      </c>
      <c r="P2137" t="s">
        <v>607</v>
      </c>
      <c r="Q2137" t="s">
        <v>646</v>
      </c>
      <c r="R2137">
        <v>1.0</v>
      </c>
      <c r="S2137">
        <v>2.17E-4</v>
      </c>
    </row>
    <row r="2138">
      <c r="A2138" s="106"/>
      <c r="B2138" s="139"/>
      <c r="C2138" s="106"/>
      <c r="D2138" s="106"/>
      <c r="E2138" s="106"/>
      <c r="F2138">
        <v>1.0</v>
      </c>
      <c r="G2138">
        <v>2.17E-4</v>
      </c>
      <c r="I2138" t="s">
        <v>575</v>
      </c>
      <c r="J2138" t="s">
        <v>586</v>
      </c>
      <c r="K2138" t="s">
        <v>558</v>
      </c>
      <c r="L2138" t="s">
        <v>590</v>
      </c>
      <c r="M2138" t="s">
        <v>577</v>
      </c>
      <c r="N2138" t="s">
        <v>577</v>
      </c>
      <c r="O2138" t="s">
        <v>607</v>
      </c>
      <c r="P2138" t="s">
        <v>629</v>
      </c>
      <c r="Q2138">
        <v>1.0</v>
      </c>
      <c r="R2138">
        <v>2.17E-4</v>
      </c>
    </row>
    <row r="2139">
      <c r="A2139" s="106"/>
      <c r="B2139" s="139"/>
      <c r="C2139" s="106"/>
      <c r="D2139" s="106"/>
      <c r="E2139" s="106"/>
      <c r="F2139">
        <v>1.0</v>
      </c>
      <c r="G2139">
        <v>2.17E-4</v>
      </c>
      <c r="I2139" t="s">
        <v>575</v>
      </c>
      <c r="J2139" t="s">
        <v>586</v>
      </c>
      <c r="K2139" t="s">
        <v>558</v>
      </c>
      <c r="L2139" t="s">
        <v>590</v>
      </c>
      <c r="M2139" t="s">
        <v>577</v>
      </c>
      <c r="N2139" t="s">
        <v>577</v>
      </c>
      <c r="O2139" t="s">
        <v>742</v>
      </c>
      <c r="P2139" t="s">
        <v>577</v>
      </c>
      <c r="Q2139" t="s">
        <v>577</v>
      </c>
      <c r="R2139" t="s">
        <v>577</v>
      </c>
      <c r="S2139" t="s">
        <v>578</v>
      </c>
      <c r="T2139">
        <v>1.0</v>
      </c>
      <c r="U2139">
        <v>2.17E-4</v>
      </c>
    </row>
    <row r="2140">
      <c r="A2140" s="106"/>
      <c r="B2140" s="139"/>
      <c r="C2140" s="106"/>
      <c r="D2140" s="106"/>
      <c r="E2140" s="106"/>
      <c r="F2140">
        <v>1.0</v>
      </c>
      <c r="G2140">
        <v>2.17E-4</v>
      </c>
      <c r="I2140" t="s">
        <v>575</v>
      </c>
      <c r="J2140" t="s">
        <v>586</v>
      </c>
      <c r="K2140" t="s">
        <v>558</v>
      </c>
      <c r="L2140" t="s">
        <v>590</v>
      </c>
      <c r="M2140" t="s">
        <v>577</v>
      </c>
      <c r="N2140" t="s">
        <v>577</v>
      </c>
      <c r="O2140" t="s">
        <v>742</v>
      </c>
      <c r="P2140" t="s">
        <v>607</v>
      </c>
      <c r="Q2140" t="s">
        <v>577</v>
      </c>
      <c r="R2140" t="s">
        <v>607</v>
      </c>
      <c r="S2140" t="s">
        <v>577</v>
      </c>
      <c r="T2140" t="s">
        <v>607</v>
      </c>
      <c r="U2140" t="s">
        <v>607</v>
      </c>
      <c r="V2140" t="s">
        <v>607</v>
      </c>
      <c r="W2140" t="s">
        <v>602</v>
      </c>
      <c r="X2140">
        <v>1.0</v>
      </c>
      <c r="Y2140">
        <v>2.17E-4</v>
      </c>
    </row>
    <row r="2141">
      <c r="A2141" s="106"/>
      <c r="B2141" s="139"/>
      <c r="C2141" s="106"/>
      <c r="D2141" s="106"/>
      <c r="E2141" s="106"/>
      <c r="F2141">
        <v>1.0</v>
      </c>
      <c r="G2141">
        <v>2.17E-4</v>
      </c>
      <c r="I2141" t="s">
        <v>575</v>
      </c>
      <c r="J2141" t="s">
        <v>586</v>
      </c>
      <c r="K2141" t="s">
        <v>558</v>
      </c>
      <c r="L2141" t="s">
        <v>590</v>
      </c>
      <c r="M2141" t="s">
        <v>577</v>
      </c>
      <c r="N2141" t="s">
        <v>577</v>
      </c>
      <c r="O2141" t="s">
        <v>742</v>
      </c>
      <c r="P2141" t="s">
        <v>742</v>
      </c>
      <c r="Q2141" t="s">
        <v>602</v>
      </c>
      <c r="R2141">
        <v>1.0</v>
      </c>
      <c r="S2141">
        <v>2.17E-4</v>
      </c>
    </row>
    <row r="2142">
      <c r="A2142" s="106"/>
      <c r="B2142" s="139"/>
      <c r="C2142" s="106"/>
      <c r="D2142" s="106"/>
      <c r="E2142" s="106"/>
      <c r="F2142">
        <v>1.0</v>
      </c>
      <c r="G2142">
        <v>2.17E-4</v>
      </c>
      <c r="I2142" t="s">
        <v>575</v>
      </c>
      <c r="J2142" t="s">
        <v>586</v>
      </c>
      <c r="K2142" t="s">
        <v>558</v>
      </c>
      <c r="L2142" t="s">
        <v>590</v>
      </c>
      <c r="M2142" t="s">
        <v>577</v>
      </c>
      <c r="N2142" t="s">
        <v>577</v>
      </c>
      <c r="O2142" t="s">
        <v>742</v>
      </c>
      <c r="P2142" t="s">
        <v>742</v>
      </c>
      <c r="Q2142" t="s">
        <v>607</v>
      </c>
      <c r="R2142" t="s">
        <v>578</v>
      </c>
      <c r="S2142">
        <v>1.0</v>
      </c>
      <c r="T2142">
        <v>2.17E-4</v>
      </c>
    </row>
    <row r="2143">
      <c r="A2143" s="106"/>
      <c r="B2143" s="139"/>
      <c r="C2143" s="106"/>
      <c r="D2143" s="106"/>
      <c r="E2143" s="106"/>
      <c r="F2143">
        <v>1.0</v>
      </c>
      <c r="G2143">
        <v>2.17E-4</v>
      </c>
      <c r="I2143" t="s">
        <v>575</v>
      </c>
      <c r="J2143" t="s">
        <v>586</v>
      </c>
      <c r="K2143" t="s">
        <v>558</v>
      </c>
      <c r="L2143" t="s">
        <v>590</v>
      </c>
      <c r="M2143" t="s">
        <v>577</v>
      </c>
      <c r="N2143" t="s">
        <v>577</v>
      </c>
      <c r="O2143" t="s">
        <v>742</v>
      </c>
      <c r="P2143" t="s">
        <v>742</v>
      </c>
      <c r="Q2143" t="s">
        <v>742</v>
      </c>
      <c r="R2143" t="s">
        <v>578</v>
      </c>
      <c r="S2143">
        <v>1.0</v>
      </c>
      <c r="T2143">
        <v>2.17E-4</v>
      </c>
    </row>
    <row r="2144">
      <c r="A2144" s="106"/>
      <c r="B2144" s="139"/>
      <c r="C2144" s="106"/>
      <c r="D2144" s="106"/>
      <c r="E2144" s="106"/>
      <c r="F2144">
        <v>1.0</v>
      </c>
      <c r="G2144">
        <v>2.17E-4</v>
      </c>
      <c r="I2144" t="s">
        <v>575</v>
      </c>
      <c r="J2144" t="s">
        <v>586</v>
      </c>
      <c r="K2144" t="s">
        <v>558</v>
      </c>
      <c r="L2144" t="s">
        <v>590</v>
      </c>
      <c r="M2144" t="s">
        <v>577</v>
      </c>
      <c r="N2144" t="s">
        <v>577</v>
      </c>
      <c r="O2144" t="s">
        <v>742</v>
      </c>
      <c r="P2144" t="s">
        <v>742</v>
      </c>
      <c r="Q2144" t="s">
        <v>742</v>
      </c>
      <c r="R2144" t="s">
        <v>577</v>
      </c>
      <c r="S2144" t="s">
        <v>578</v>
      </c>
      <c r="T2144">
        <v>1.0</v>
      </c>
      <c r="U2144">
        <v>2.17E-4</v>
      </c>
    </row>
    <row r="2145">
      <c r="A2145" s="106"/>
      <c r="B2145" s="139"/>
      <c r="C2145" s="106"/>
      <c r="D2145" s="106"/>
      <c r="E2145" s="106"/>
      <c r="F2145">
        <v>1.0</v>
      </c>
      <c r="G2145">
        <v>2.17E-4</v>
      </c>
      <c r="I2145" t="s">
        <v>575</v>
      </c>
      <c r="J2145" t="s">
        <v>586</v>
      </c>
      <c r="K2145" t="s">
        <v>558</v>
      </c>
      <c r="L2145" t="s">
        <v>590</v>
      </c>
      <c r="M2145" t="s">
        <v>577</v>
      </c>
      <c r="N2145" t="s">
        <v>607</v>
      </c>
      <c r="O2145" t="s">
        <v>577</v>
      </c>
      <c r="P2145" t="s">
        <v>577</v>
      </c>
      <c r="Q2145" t="s">
        <v>577</v>
      </c>
      <c r="R2145" t="s">
        <v>577</v>
      </c>
      <c r="S2145" t="s">
        <v>577</v>
      </c>
      <c r="T2145" t="s">
        <v>577</v>
      </c>
      <c r="U2145" t="s">
        <v>577</v>
      </c>
      <c r="V2145" t="s">
        <v>577</v>
      </c>
      <c r="W2145" t="s">
        <v>578</v>
      </c>
      <c r="X2145">
        <v>1.0</v>
      </c>
      <c r="Y2145">
        <v>2.17E-4</v>
      </c>
    </row>
    <row r="2146">
      <c r="A2146" s="106"/>
      <c r="B2146" s="139"/>
      <c r="C2146" s="106"/>
      <c r="D2146" s="106"/>
      <c r="E2146" s="106"/>
      <c r="F2146">
        <v>1.0</v>
      </c>
      <c r="G2146">
        <v>2.17E-4</v>
      </c>
      <c r="I2146" t="s">
        <v>575</v>
      </c>
      <c r="J2146" t="s">
        <v>586</v>
      </c>
      <c r="K2146" t="s">
        <v>558</v>
      </c>
      <c r="L2146" t="s">
        <v>590</v>
      </c>
      <c r="M2146" t="s">
        <v>577</v>
      </c>
      <c r="N2146" t="s">
        <v>607</v>
      </c>
      <c r="O2146" t="s">
        <v>577</v>
      </c>
      <c r="P2146" t="s">
        <v>577</v>
      </c>
      <c r="Q2146" t="s">
        <v>577</v>
      </c>
      <c r="R2146" t="s">
        <v>577</v>
      </c>
      <c r="S2146" t="s">
        <v>577</v>
      </c>
      <c r="T2146" t="s">
        <v>577</v>
      </c>
      <c r="U2146" t="s">
        <v>577</v>
      </c>
      <c r="V2146" t="s">
        <v>577</v>
      </c>
      <c r="W2146" t="s">
        <v>577</v>
      </c>
      <c r="X2146" t="s">
        <v>577</v>
      </c>
      <c r="Y2146" t="s">
        <v>577</v>
      </c>
      <c r="Z2146" t="s">
        <v>577</v>
      </c>
      <c r="AA2146" t="s">
        <v>577</v>
      </c>
      <c r="AB2146" t="s">
        <v>577</v>
      </c>
      <c r="AC2146" t="s">
        <v>577</v>
      </c>
      <c r="AD2146" t="s">
        <v>577</v>
      </c>
      <c r="AE2146" t="s">
        <v>578</v>
      </c>
      <c r="AF2146">
        <v>1.0</v>
      </c>
      <c r="AG2146">
        <v>2.17E-4</v>
      </c>
    </row>
    <row r="2147">
      <c r="A2147" s="106"/>
      <c r="B2147" s="139"/>
      <c r="C2147" s="106"/>
      <c r="D2147" s="106"/>
      <c r="E2147" s="106"/>
      <c r="F2147">
        <v>1.0</v>
      </c>
      <c r="G2147">
        <v>2.17E-4</v>
      </c>
      <c r="I2147" t="s">
        <v>575</v>
      </c>
      <c r="J2147" t="s">
        <v>586</v>
      </c>
      <c r="K2147" t="s">
        <v>558</v>
      </c>
      <c r="L2147" t="s">
        <v>590</v>
      </c>
      <c r="M2147" t="s">
        <v>577</v>
      </c>
      <c r="N2147" t="s">
        <v>607</v>
      </c>
      <c r="O2147" t="s">
        <v>577</v>
      </c>
      <c r="P2147" t="s">
        <v>577</v>
      </c>
      <c r="Q2147" t="s">
        <v>577</v>
      </c>
      <c r="R2147" t="s">
        <v>577</v>
      </c>
      <c r="S2147" t="s">
        <v>577</v>
      </c>
      <c r="T2147" t="s">
        <v>577</v>
      </c>
      <c r="U2147" t="s">
        <v>577</v>
      </c>
      <c r="V2147" t="s">
        <v>577</v>
      </c>
      <c r="W2147" t="s">
        <v>577</v>
      </c>
      <c r="X2147" t="s">
        <v>577</v>
      </c>
      <c r="Y2147" t="s">
        <v>577</v>
      </c>
      <c r="Z2147" t="s">
        <v>577</v>
      </c>
      <c r="AA2147" t="s">
        <v>577</v>
      </c>
      <c r="AB2147" t="s">
        <v>577</v>
      </c>
      <c r="AC2147" t="s">
        <v>577</v>
      </c>
      <c r="AD2147" t="s">
        <v>577</v>
      </c>
      <c r="AE2147" t="s">
        <v>607</v>
      </c>
      <c r="AF2147" t="s">
        <v>577</v>
      </c>
      <c r="AG2147" t="s">
        <v>607</v>
      </c>
      <c r="AH2147" t="s">
        <v>602</v>
      </c>
      <c r="AI2147">
        <v>1.0</v>
      </c>
      <c r="AJ2147">
        <v>2.17E-4</v>
      </c>
    </row>
    <row r="2148">
      <c r="A2148" s="106"/>
      <c r="B2148" s="139"/>
      <c r="C2148" s="106"/>
      <c r="D2148" s="106"/>
      <c r="E2148" s="106"/>
      <c r="F2148">
        <v>1.0</v>
      </c>
      <c r="G2148">
        <v>2.17E-4</v>
      </c>
      <c r="I2148" t="s">
        <v>575</v>
      </c>
      <c r="J2148" t="s">
        <v>586</v>
      </c>
      <c r="K2148" t="s">
        <v>558</v>
      </c>
      <c r="L2148" t="s">
        <v>590</v>
      </c>
      <c r="M2148" t="s">
        <v>577</v>
      </c>
      <c r="N2148" t="s">
        <v>607</v>
      </c>
      <c r="O2148" t="s">
        <v>577</v>
      </c>
      <c r="P2148" t="s">
        <v>577</v>
      </c>
      <c r="Q2148" t="s">
        <v>577</v>
      </c>
      <c r="R2148" t="s">
        <v>577</v>
      </c>
      <c r="S2148" t="s">
        <v>577</v>
      </c>
      <c r="T2148" t="s">
        <v>577</v>
      </c>
      <c r="U2148" t="s">
        <v>577</v>
      </c>
      <c r="V2148" t="s">
        <v>577</v>
      </c>
      <c r="W2148" t="s">
        <v>607</v>
      </c>
      <c r="X2148" t="s">
        <v>577</v>
      </c>
      <c r="Y2148" t="s">
        <v>577</v>
      </c>
      <c r="Z2148" t="s">
        <v>577</v>
      </c>
      <c r="AA2148" t="s">
        <v>577</v>
      </c>
      <c r="AB2148" t="s">
        <v>577</v>
      </c>
      <c r="AC2148" t="s">
        <v>577</v>
      </c>
      <c r="AD2148" t="s">
        <v>577</v>
      </c>
      <c r="AE2148" t="s">
        <v>578</v>
      </c>
      <c r="AF2148">
        <v>1.0</v>
      </c>
      <c r="AG2148">
        <v>2.17E-4</v>
      </c>
    </row>
    <row r="2149">
      <c r="A2149" s="106"/>
      <c r="B2149" s="139"/>
      <c r="C2149" s="106"/>
      <c r="D2149" s="106"/>
      <c r="E2149" s="106"/>
      <c r="F2149">
        <v>1.0</v>
      </c>
      <c r="G2149">
        <v>2.17E-4</v>
      </c>
      <c r="I2149" t="s">
        <v>575</v>
      </c>
      <c r="J2149" t="s">
        <v>586</v>
      </c>
      <c r="K2149" t="s">
        <v>558</v>
      </c>
      <c r="L2149" t="s">
        <v>590</v>
      </c>
      <c r="M2149" t="s">
        <v>577</v>
      </c>
      <c r="N2149" t="s">
        <v>607</v>
      </c>
      <c r="O2149" t="s">
        <v>577</v>
      </c>
      <c r="P2149" t="s">
        <v>577</v>
      </c>
      <c r="Q2149" t="s">
        <v>577</v>
      </c>
      <c r="R2149" t="s">
        <v>577</v>
      </c>
      <c r="S2149" t="s">
        <v>577</v>
      </c>
      <c r="T2149" t="s">
        <v>577</v>
      </c>
      <c r="U2149" t="s">
        <v>577</v>
      </c>
      <c r="V2149" t="s">
        <v>577</v>
      </c>
      <c r="W2149" t="s">
        <v>607</v>
      </c>
      <c r="X2149" t="s">
        <v>577</v>
      </c>
      <c r="Y2149" t="s">
        <v>577</v>
      </c>
      <c r="Z2149" t="s">
        <v>577</v>
      </c>
      <c r="AA2149" t="s">
        <v>577</v>
      </c>
      <c r="AB2149" t="s">
        <v>577</v>
      </c>
      <c r="AC2149" t="s">
        <v>577</v>
      </c>
      <c r="AD2149" t="s">
        <v>577</v>
      </c>
      <c r="AE2149" t="s">
        <v>577</v>
      </c>
      <c r="AF2149" t="s">
        <v>578</v>
      </c>
      <c r="AG2149">
        <v>1.0</v>
      </c>
      <c r="AH2149">
        <v>2.17E-4</v>
      </c>
    </row>
    <row r="2150">
      <c r="A2150" s="106"/>
      <c r="B2150" s="139"/>
      <c r="C2150" s="106"/>
      <c r="D2150" s="106"/>
      <c r="E2150" s="106"/>
      <c r="F2150">
        <v>1.0</v>
      </c>
      <c r="G2150">
        <v>2.17E-4</v>
      </c>
      <c r="I2150" t="s">
        <v>575</v>
      </c>
      <c r="J2150" t="s">
        <v>586</v>
      </c>
      <c r="K2150" t="s">
        <v>558</v>
      </c>
      <c r="L2150" t="s">
        <v>590</v>
      </c>
      <c r="M2150" t="s">
        <v>577</v>
      </c>
      <c r="N2150" t="s">
        <v>607</v>
      </c>
      <c r="O2150" t="s">
        <v>577</v>
      </c>
      <c r="P2150" t="s">
        <v>577</v>
      </c>
      <c r="Q2150" t="s">
        <v>577</v>
      </c>
      <c r="R2150" t="s">
        <v>577</v>
      </c>
      <c r="S2150" t="s">
        <v>577</v>
      </c>
      <c r="T2150" t="s">
        <v>577</v>
      </c>
      <c r="U2150" t="s">
        <v>607</v>
      </c>
      <c r="V2150" t="s">
        <v>607</v>
      </c>
      <c r="W2150" t="s">
        <v>578</v>
      </c>
      <c r="X2150">
        <v>1.0</v>
      </c>
      <c r="Y2150">
        <v>2.17E-4</v>
      </c>
    </row>
    <row r="2151">
      <c r="A2151" s="106"/>
      <c r="B2151" s="139"/>
      <c r="C2151" s="106"/>
      <c r="D2151" s="106"/>
      <c r="E2151" s="106"/>
      <c r="F2151">
        <v>1.0</v>
      </c>
      <c r="G2151">
        <v>2.17E-4</v>
      </c>
      <c r="I2151" t="s">
        <v>575</v>
      </c>
      <c r="J2151" t="s">
        <v>586</v>
      </c>
      <c r="K2151" t="s">
        <v>558</v>
      </c>
      <c r="L2151" t="s">
        <v>590</v>
      </c>
      <c r="M2151" t="s">
        <v>577</v>
      </c>
      <c r="N2151" t="s">
        <v>607</v>
      </c>
      <c r="O2151" t="s">
        <v>577</v>
      </c>
      <c r="P2151" t="s">
        <v>577</v>
      </c>
      <c r="Q2151" t="s">
        <v>577</v>
      </c>
      <c r="R2151" t="s">
        <v>577</v>
      </c>
      <c r="S2151" t="s">
        <v>602</v>
      </c>
      <c r="T2151">
        <v>1.0</v>
      </c>
      <c r="U2151">
        <v>2.17E-4</v>
      </c>
    </row>
    <row r="2152">
      <c r="A2152" s="106"/>
      <c r="B2152" s="139"/>
      <c r="C2152" s="106"/>
      <c r="D2152" s="106"/>
      <c r="E2152" s="106"/>
      <c r="F2152">
        <v>1.0</v>
      </c>
      <c r="G2152">
        <v>2.17E-4</v>
      </c>
      <c r="I2152" t="s">
        <v>575</v>
      </c>
      <c r="J2152" t="s">
        <v>586</v>
      </c>
      <c r="K2152" t="s">
        <v>558</v>
      </c>
      <c r="L2152" t="s">
        <v>590</v>
      </c>
      <c r="M2152" t="s">
        <v>577</v>
      </c>
      <c r="N2152" t="s">
        <v>607</v>
      </c>
      <c r="O2152" t="s">
        <v>577</v>
      </c>
      <c r="P2152" t="s">
        <v>577</v>
      </c>
      <c r="Q2152" t="s">
        <v>577</v>
      </c>
      <c r="R2152" t="s">
        <v>577</v>
      </c>
      <c r="S2152" t="s">
        <v>607</v>
      </c>
      <c r="T2152" t="s">
        <v>577</v>
      </c>
      <c r="U2152" t="s">
        <v>577</v>
      </c>
      <c r="V2152" t="s">
        <v>577</v>
      </c>
      <c r="W2152" t="s">
        <v>607</v>
      </c>
      <c r="X2152" t="s">
        <v>577</v>
      </c>
      <c r="Y2152" t="s">
        <v>602</v>
      </c>
      <c r="Z2152">
        <v>1.0</v>
      </c>
      <c r="AA2152">
        <v>2.17E-4</v>
      </c>
    </row>
    <row r="2153">
      <c r="A2153" s="106"/>
      <c r="B2153" s="139"/>
      <c r="C2153" s="106"/>
      <c r="D2153" s="106"/>
      <c r="E2153" s="106"/>
      <c r="F2153">
        <v>1.0</v>
      </c>
      <c r="G2153">
        <v>2.17E-4</v>
      </c>
      <c r="I2153" t="s">
        <v>575</v>
      </c>
      <c r="J2153" t="s">
        <v>586</v>
      </c>
      <c r="K2153" t="s">
        <v>558</v>
      </c>
      <c r="L2153" t="s">
        <v>590</v>
      </c>
      <c r="M2153" t="s">
        <v>577</v>
      </c>
      <c r="N2153" t="s">
        <v>607</v>
      </c>
      <c r="O2153" t="s">
        <v>577</v>
      </c>
      <c r="P2153" t="s">
        <v>577</v>
      </c>
      <c r="Q2153" t="s">
        <v>577</v>
      </c>
      <c r="R2153" t="s">
        <v>607</v>
      </c>
      <c r="S2153" t="s">
        <v>607</v>
      </c>
      <c r="T2153" t="s">
        <v>602</v>
      </c>
      <c r="U2153">
        <v>1.0</v>
      </c>
      <c r="V2153">
        <v>2.17E-4</v>
      </c>
    </row>
    <row r="2154">
      <c r="A2154" s="106"/>
      <c r="B2154" s="139"/>
      <c r="C2154" s="106"/>
      <c r="D2154" s="106"/>
      <c r="E2154" s="106"/>
      <c r="F2154">
        <v>1.0</v>
      </c>
      <c r="G2154">
        <v>2.17E-4</v>
      </c>
      <c r="I2154" t="s">
        <v>575</v>
      </c>
      <c r="J2154" t="s">
        <v>586</v>
      </c>
      <c r="K2154" t="s">
        <v>558</v>
      </c>
      <c r="L2154" t="s">
        <v>590</v>
      </c>
      <c r="M2154" t="s">
        <v>577</v>
      </c>
      <c r="N2154" t="s">
        <v>607</v>
      </c>
      <c r="O2154" t="s">
        <v>577</v>
      </c>
      <c r="P2154" t="s">
        <v>577</v>
      </c>
      <c r="Q2154" t="s">
        <v>577</v>
      </c>
      <c r="R2154" t="s">
        <v>607</v>
      </c>
      <c r="S2154" t="s">
        <v>607</v>
      </c>
      <c r="T2154" t="s">
        <v>607</v>
      </c>
      <c r="U2154" t="s">
        <v>607</v>
      </c>
      <c r="V2154" t="s">
        <v>607</v>
      </c>
      <c r="W2154" t="s">
        <v>577</v>
      </c>
      <c r="X2154" t="s">
        <v>577</v>
      </c>
      <c r="Y2154" t="s">
        <v>577</v>
      </c>
      <c r="Z2154" t="s">
        <v>607</v>
      </c>
      <c r="AA2154" t="s">
        <v>607</v>
      </c>
      <c r="AB2154" t="s">
        <v>607</v>
      </c>
      <c r="AC2154" t="s">
        <v>607</v>
      </c>
      <c r="AD2154" t="s">
        <v>578</v>
      </c>
      <c r="AE2154">
        <v>1.0</v>
      </c>
      <c r="AF2154">
        <v>2.17E-4</v>
      </c>
    </row>
    <row r="2155">
      <c r="A2155" s="106"/>
      <c r="B2155" s="139"/>
      <c r="C2155" s="106"/>
      <c r="D2155" s="106"/>
      <c r="E2155" s="106"/>
      <c r="F2155">
        <v>1.0</v>
      </c>
      <c r="G2155">
        <v>2.17E-4</v>
      </c>
      <c r="I2155" t="s">
        <v>575</v>
      </c>
      <c r="J2155" t="s">
        <v>586</v>
      </c>
      <c r="K2155" t="s">
        <v>558</v>
      </c>
      <c r="L2155" t="s">
        <v>590</v>
      </c>
      <c r="M2155" t="s">
        <v>577</v>
      </c>
      <c r="N2155" t="s">
        <v>607</v>
      </c>
      <c r="O2155" t="s">
        <v>577</v>
      </c>
      <c r="P2155" t="s">
        <v>577</v>
      </c>
      <c r="Q2155" t="s">
        <v>577</v>
      </c>
      <c r="R2155" t="s">
        <v>607</v>
      </c>
      <c r="S2155" t="s">
        <v>742</v>
      </c>
      <c r="T2155" t="s">
        <v>577</v>
      </c>
      <c r="U2155" t="s">
        <v>577</v>
      </c>
      <c r="V2155" t="s">
        <v>577</v>
      </c>
      <c r="W2155" t="s">
        <v>577</v>
      </c>
      <c r="X2155" t="s">
        <v>577</v>
      </c>
      <c r="Y2155" t="s">
        <v>577</v>
      </c>
      <c r="Z2155" t="s">
        <v>607</v>
      </c>
      <c r="AA2155" t="s">
        <v>577</v>
      </c>
      <c r="AB2155" t="s">
        <v>577</v>
      </c>
      <c r="AC2155" t="s">
        <v>577</v>
      </c>
      <c r="AD2155" t="s">
        <v>602</v>
      </c>
      <c r="AE2155">
        <v>1.0</v>
      </c>
      <c r="AF2155">
        <v>2.17E-4</v>
      </c>
    </row>
    <row r="2156">
      <c r="A2156" s="106"/>
      <c r="B2156" s="139"/>
      <c r="C2156" s="106"/>
      <c r="D2156" s="106"/>
      <c r="E2156" s="106"/>
      <c r="F2156">
        <v>1.0</v>
      </c>
      <c r="G2156">
        <v>2.17E-4</v>
      </c>
      <c r="I2156" t="s">
        <v>575</v>
      </c>
      <c r="J2156" t="s">
        <v>586</v>
      </c>
      <c r="K2156" t="s">
        <v>558</v>
      </c>
      <c r="L2156" t="s">
        <v>590</v>
      </c>
      <c r="M2156" t="s">
        <v>577</v>
      </c>
      <c r="N2156" t="s">
        <v>607</v>
      </c>
      <c r="O2156" t="s">
        <v>577</v>
      </c>
      <c r="P2156" t="s">
        <v>577</v>
      </c>
      <c r="Q2156" t="s">
        <v>577</v>
      </c>
      <c r="R2156" t="s">
        <v>742</v>
      </c>
      <c r="S2156" t="s">
        <v>577</v>
      </c>
      <c r="T2156" t="s">
        <v>577</v>
      </c>
      <c r="U2156" t="s">
        <v>577</v>
      </c>
      <c r="V2156" t="s">
        <v>577</v>
      </c>
      <c r="W2156" t="s">
        <v>602</v>
      </c>
      <c r="X2156">
        <v>1.0</v>
      </c>
      <c r="Y2156">
        <v>2.17E-4</v>
      </c>
    </row>
    <row r="2157">
      <c r="A2157" s="106"/>
      <c r="B2157" s="139"/>
      <c r="C2157" s="106"/>
      <c r="D2157" s="106"/>
      <c r="E2157" s="106"/>
      <c r="F2157">
        <v>1.0</v>
      </c>
      <c r="G2157">
        <v>2.17E-4</v>
      </c>
      <c r="I2157" t="s">
        <v>575</v>
      </c>
      <c r="J2157" t="s">
        <v>586</v>
      </c>
      <c r="K2157" t="s">
        <v>558</v>
      </c>
      <c r="L2157" t="s">
        <v>590</v>
      </c>
      <c r="M2157" t="s">
        <v>577</v>
      </c>
      <c r="N2157" t="s">
        <v>607</v>
      </c>
      <c r="O2157" t="s">
        <v>577</v>
      </c>
      <c r="P2157" t="s">
        <v>577</v>
      </c>
      <c r="Q2157" t="s">
        <v>577</v>
      </c>
      <c r="R2157" t="s">
        <v>742</v>
      </c>
      <c r="S2157" t="s">
        <v>577</v>
      </c>
      <c r="T2157" t="s">
        <v>577</v>
      </c>
      <c r="U2157" t="s">
        <v>577</v>
      </c>
      <c r="V2157" t="s">
        <v>577</v>
      </c>
      <c r="W2157" t="s">
        <v>607</v>
      </c>
      <c r="X2157" t="s">
        <v>577</v>
      </c>
      <c r="Y2157" t="s">
        <v>578</v>
      </c>
      <c r="Z2157">
        <v>1.0</v>
      </c>
      <c r="AA2157">
        <v>2.17E-4</v>
      </c>
    </row>
    <row r="2158">
      <c r="A2158" s="106"/>
      <c r="B2158" s="139"/>
      <c r="C2158" s="106"/>
      <c r="D2158" s="106"/>
      <c r="E2158" s="106"/>
      <c r="F2158">
        <v>1.0</v>
      </c>
      <c r="G2158">
        <v>2.17E-4</v>
      </c>
      <c r="I2158" t="s">
        <v>575</v>
      </c>
      <c r="J2158" t="s">
        <v>586</v>
      </c>
      <c r="K2158" t="s">
        <v>558</v>
      </c>
      <c r="L2158" t="s">
        <v>590</v>
      </c>
      <c r="M2158" t="s">
        <v>577</v>
      </c>
      <c r="N2158" t="s">
        <v>607</v>
      </c>
      <c r="O2158" t="s">
        <v>577</v>
      </c>
      <c r="P2158" t="s">
        <v>577</v>
      </c>
      <c r="Q2158" t="s">
        <v>607</v>
      </c>
      <c r="R2158" t="s">
        <v>578</v>
      </c>
      <c r="S2158">
        <v>1.0</v>
      </c>
      <c r="T2158">
        <v>2.17E-4</v>
      </c>
    </row>
    <row r="2159">
      <c r="A2159" s="106"/>
      <c r="B2159" s="139"/>
      <c r="C2159" s="106"/>
      <c r="D2159" s="106"/>
      <c r="E2159" s="106"/>
      <c r="F2159">
        <v>1.0</v>
      </c>
      <c r="G2159">
        <v>2.17E-4</v>
      </c>
      <c r="I2159" t="s">
        <v>575</v>
      </c>
      <c r="J2159" t="s">
        <v>586</v>
      </c>
      <c r="K2159" t="s">
        <v>558</v>
      </c>
      <c r="L2159" t="s">
        <v>590</v>
      </c>
      <c r="M2159" t="s">
        <v>577</v>
      </c>
      <c r="N2159" t="s">
        <v>607</v>
      </c>
      <c r="O2159" t="s">
        <v>577</v>
      </c>
      <c r="P2159" t="s">
        <v>577</v>
      </c>
      <c r="Q2159" t="s">
        <v>607</v>
      </c>
      <c r="R2159" t="s">
        <v>607</v>
      </c>
      <c r="S2159" t="s">
        <v>607</v>
      </c>
      <c r="T2159" t="s">
        <v>578</v>
      </c>
      <c r="U2159">
        <v>1.0</v>
      </c>
      <c r="V2159">
        <v>2.17E-4</v>
      </c>
    </row>
    <row r="2160">
      <c r="A2160" s="106"/>
      <c r="B2160" s="139"/>
      <c r="C2160" s="106"/>
      <c r="D2160" s="106"/>
      <c r="E2160" s="106"/>
      <c r="F2160">
        <v>1.0</v>
      </c>
      <c r="G2160">
        <v>2.17E-4</v>
      </c>
      <c r="I2160" t="s">
        <v>575</v>
      </c>
      <c r="J2160" t="s">
        <v>586</v>
      </c>
      <c r="K2160" t="s">
        <v>558</v>
      </c>
      <c r="L2160" t="s">
        <v>590</v>
      </c>
      <c r="M2160" t="s">
        <v>577</v>
      </c>
      <c r="N2160" t="s">
        <v>607</v>
      </c>
      <c r="O2160" t="s">
        <v>577</v>
      </c>
      <c r="P2160" t="s">
        <v>607</v>
      </c>
      <c r="Q2160" t="s">
        <v>577</v>
      </c>
      <c r="R2160" t="s">
        <v>577</v>
      </c>
      <c r="S2160" t="s">
        <v>577</v>
      </c>
      <c r="T2160" t="s">
        <v>602</v>
      </c>
      <c r="U2160">
        <v>1.0</v>
      </c>
      <c r="V2160">
        <v>2.17E-4</v>
      </c>
    </row>
    <row r="2161">
      <c r="A2161" s="106"/>
      <c r="B2161" s="139"/>
      <c r="C2161" s="106"/>
      <c r="D2161" s="106"/>
      <c r="E2161" s="106"/>
      <c r="F2161">
        <v>1.0</v>
      </c>
      <c r="G2161">
        <v>2.17E-4</v>
      </c>
      <c r="I2161" t="s">
        <v>575</v>
      </c>
      <c r="J2161" t="s">
        <v>586</v>
      </c>
      <c r="K2161" t="s">
        <v>558</v>
      </c>
      <c r="L2161" t="s">
        <v>590</v>
      </c>
      <c r="M2161" t="s">
        <v>577</v>
      </c>
      <c r="N2161" t="s">
        <v>607</v>
      </c>
      <c r="O2161" t="s">
        <v>577</v>
      </c>
      <c r="P2161" t="s">
        <v>607</v>
      </c>
      <c r="Q2161" t="s">
        <v>577</v>
      </c>
      <c r="R2161" t="s">
        <v>577</v>
      </c>
      <c r="S2161" t="s">
        <v>577</v>
      </c>
      <c r="T2161" t="s">
        <v>607</v>
      </c>
      <c r="U2161" t="s">
        <v>607</v>
      </c>
      <c r="V2161" t="s">
        <v>577</v>
      </c>
      <c r="W2161" t="s">
        <v>578</v>
      </c>
      <c r="X2161">
        <v>1.0</v>
      </c>
      <c r="Y2161">
        <v>2.17E-4</v>
      </c>
    </row>
    <row r="2162">
      <c r="A2162" s="106"/>
      <c r="B2162" s="139"/>
      <c r="C2162" s="106"/>
      <c r="D2162" s="106"/>
      <c r="E2162" s="106"/>
      <c r="F2162">
        <v>1.0</v>
      </c>
      <c r="G2162">
        <v>2.17E-4</v>
      </c>
      <c r="I2162" t="s">
        <v>575</v>
      </c>
      <c r="J2162" t="s">
        <v>586</v>
      </c>
      <c r="K2162" t="s">
        <v>558</v>
      </c>
      <c r="L2162" t="s">
        <v>590</v>
      </c>
      <c r="M2162" t="s">
        <v>577</v>
      </c>
      <c r="N2162" t="s">
        <v>607</v>
      </c>
      <c r="O2162" t="s">
        <v>577</v>
      </c>
      <c r="P2162" t="s">
        <v>607</v>
      </c>
      <c r="Q2162" t="s">
        <v>577</v>
      </c>
      <c r="R2162" t="s">
        <v>577</v>
      </c>
      <c r="S2162" t="s">
        <v>607</v>
      </c>
      <c r="T2162" t="s">
        <v>602</v>
      </c>
      <c r="U2162">
        <v>1.0</v>
      </c>
      <c r="V2162">
        <v>2.17E-4</v>
      </c>
    </row>
    <row r="2163">
      <c r="A2163" s="106"/>
      <c r="B2163" s="139"/>
      <c r="C2163" s="106"/>
      <c r="D2163" s="106"/>
      <c r="E2163" s="106"/>
      <c r="F2163">
        <v>1.0</v>
      </c>
      <c r="G2163">
        <v>2.17E-4</v>
      </c>
      <c r="I2163" t="s">
        <v>575</v>
      </c>
      <c r="J2163" t="s">
        <v>586</v>
      </c>
      <c r="K2163" t="s">
        <v>558</v>
      </c>
      <c r="L2163" t="s">
        <v>590</v>
      </c>
      <c r="M2163" t="s">
        <v>577</v>
      </c>
      <c r="N2163" t="s">
        <v>607</v>
      </c>
      <c r="O2163" t="s">
        <v>577</v>
      </c>
      <c r="P2163" t="s">
        <v>607</v>
      </c>
      <c r="Q2163" t="s">
        <v>577</v>
      </c>
      <c r="R2163" t="s">
        <v>607</v>
      </c>
      <c r="S2163" t="s">
        <v>577</v>
      </c>
      <c r="T2163" t="s">
        <v>607</v>
      </c>
      <c r="U2163" t="s">
        <v>577</v>
      </c>
      <c r="V2163" t="s">
        <v>607</v>
      </c>
      <c r="W2163" t="s">
        <v>577</v>
      </c>
      <c r="X2163" t="s">
        <v>577</v>
      </c>
      <c r="Y2163" t="s">
        <v>577</v>
      </c>
      <c r="Z2163" t="s">
        <v>607</v>
      </c>
      <c r="AA2163" t="s">
        <v>577</v>
      </c>
      <c r="AB2163" t="s">
        <v>607</v>
      </c>
      <c r="AC2163" t="s">
        <v>578</v>
      </c>
      <c r="AD2163">
        <v>1.0</v>
      </c>
      <c r="AE2163">
        <v>2.17E-4</v>
      </c>
    </row>
    <row r="2164">
      <c r="A2164" s="106"/>
      <c r="B2164" s="139"/>
      <c r="C2164" s="106"/>
      <c r="D2164" s="106"/>
      <c r="E2164" s="106"/>
      <c r="F2164">
        <v>1.0</v>
      </c>
      <c r="G2164">
        <v>2.17E-4</v>
      </c>
      <c r="I2164" t="s">
        <v>575</v>
      </c>
      <c r="J2164" t="s">
        <v>586</v>
      </c>
      <c r="K2164" t="s">
        <v>558</v>
      </c>
      <c r="L2164" t="s">
        <v>590</v>
      </c>
      <c r="M2164" t="s">
        <v>577</v>
      </c>
      <c r="N2164" t="s">
        <v>607</v>
      </c>
      <c r="O2164" t="s">
        <v>577</v>
      </c>
      <c r="P2164" t="s">
        <v>607</v>
      </c>
      <c r="Q2164" t="s">
        <v>607</v>
      </c>
      <c r="R2164" t="s">
        <v>607</v>
      </c>
      <c r="S2164" t="s">
        <v>602</v>
      </c>
      <c r="T2164">
        <v>1.0</v>
      </c>
      <c r="U2164">
        <v>2.17E-4</v>
      </c>
    </row>
    <row r="2165">
      <c r="A2165" s="106"/>
      <c r="B2165" s="139"/>
      <c r="C2165" s="106"/>
      <c r="D2165" s="106"/>
      <c r="E2165" s="106"/>
      <c r="F2165">
        <v>1.0</v>
      </c>
      <c r="G2165">
        <v>2.17E-4</v>
      </c>
      <c r="I2165" t="s">
        <v>575</v>
      </c>
      <c r="J2165" t="s">
        <v>586</v>
      </c>
      <c r="K2165" t="s">
        <v>558</v>
      </c>
      <c r="L2165" t="s">
        <v>590</v>
      </c>
      <c r="M2165" t="s">
        <v>577</v>
      </c>
      <c r="N2165" t="s">
        <v>607</v>
      </c>
      <c r="O2165" t="s">
        <v>577</v>
      </c>
      <c r="P2165" t="s">
        <v>607</v>
      </c>
      <c r="Q2165" t="s">
        <v>607</v>
      </c>
      <c r="R2165" t="s">
        <v>607</v>
      </c>
      <c r="S2165" t="s">
        <v>607</v>
      </c>
      <c r="T2165" t="s">
        <v>602</v>
      </c>
      <c r="U2165">
        <v>1.0</v>
      </c>
      <c r="V2165">
        <v>2.17E-4</v>
      </c>
    </row>
    <row r="2166">
      <c r="A2166" s="106"/>
      <c r="B2166" s="139"/>
      <c r="C2166" s="106"/>
      <c r="D2166" s="106"/>
      <c r="E2166" s="106"/>
      <c r="F2166">
        <v>1.0</v>
      </c>
      <c r="G2166">
        <v>2.17E-4</v>
      </c>
      <c r="I2166" t="s">
        <v>575</v>
      </c>
      <c r="J2166" t="s">
        <v>586</v>
      </c>
      <c r="K2166" t="s">
        <v>558</v>
      </c>
      <c r="L2166" t="s">
        <v>590</v>
      </c>
      <c r="M2166" t="s">
        <v>577</v>
      </c>
      <c r="N2166" t="s">
        <v>607</v>
      </c>
      <c r="O2166" t="s">
        <v>577</v>
      </c>
      <c r="P2166" t="s">
        <v>629</v>
      </c>
      <c r="Q2166">
        <v>1.0</v>
      </c>
      <c r="R2166">
        <v>2.17E-4</v>
      </c>
    </row>
    <row r="2167">
      <c r="A2167" s="106"/>
      <c r="B2167" s="139"/>
      <c r="C2167" s="106"/>
      <c r="D2167" s="106"/>
      <c r="E2167" s="106"/>
      <c r="F2167">
        <v>1.0</v>
      </c>
      <c r="G2167">
        <v>2.17E-4</v>
      </c>
      <c r="I2167" t="s">
        <v>575</v>
      </c>
      <c r="J2167" t="s">
        <v>586</v>
      </c>
      <c r="K2167" t="s">
        <v>558</v>
      </c>
      <c r="L2167" t="s">
        <v>590</v>
      </c>
      <c r="M2167" t="s">
        <v>577</v>
      </c>
      <c r="N2167" t="s">
        <v>607</v>
      </c>
      <c r="O2167" t="s">
        <v>577</v>
      </c>
      <c r="P2167" t="s">
        <v>742</v>
      </c>
      <c r="Q2167" t="s">
        <v>742</v>
      </c>
      <c r="R2167" t="s">
        <v>577</v>
      </c>
      <c r="S2167" t="s">
        <v>577</v>
      </c>
      <c r="T2167" t="s">
        <v>577</v>
      </c>
      <c r="U2167" t="s">
        <v>577</v>
      </c>
      <c r="V2167" t="s">
        <v>577</v>
      </c>
      <c r="W2167" t="s">
        <v>577</v>
      </c>
      <c r="X2167" t="s">
        <v>577</v>
      </c>
      <c r="Y2167" t="s">
        <v>602</v>
      </c>
      <c r="Z2167">
        <v>1.0</v>
      </c>
      <c r="AA2167">
        <v>2.17E-4</v>
      </c>
    </row>
    <row r="2168">
      <c r="A2168" s="106"/>
      <c r="B2168" s="139"/>
      <c r="C2168" s="106"/>
      <c r="D2168" s="106"/>
      <c r="E2168" s="106"/>
      <c r="F2168">
        <v>1.0</v>
      </c>
      <c r="G2168">
        <v>2.17E-4</v>
      </c>
      <c r="I2168" t="s">
        <v>575</v>
      </c>
      <c r="J2168" t="s">
        <v>586</v>
      </c>
      <c r="K2168" t="s">
        <v>558</v>
      </c>
      <c r="L2168" t="s">
        <v>590</v>
      </c>
      <c r="M2168" t="s">
        <v>577</v>
      </c>
      <c r="N2168" t="s">
        <v>607</v>
      </c>
      <c r="O2168" t="s">
        <v>577</v>
      </c>
      <c r="P2168" t="s">
        <v>742</v>
      </c>
      <c r="Q2168" t="s">
        <v>742</v>
      </c>
      <c r="R2168" t="s">
        <v>742</v>
      </c>
      <c r="S2168" t="s">
        <v>742</v>
      </c>
      <c r="T2168" t="s">
        <v>742</v>
      </c>
      <c r="U2168" t="s">
        <v>629</v>
      </c>
      <c r="V2168">
        <v>1.0</v>
      </c>
      <c r="W2168">
        <v>2.17E-4</v>
      </c>
    </row>
    <row r="2169">
      <c r="A2169" s="106"/>
      <c r="B2169" s="139"/>
      <c r="C2169" s="106"/>
      <c r="D2169" s="106"/>
      <c r="E2169" s="106"/>
      <c r="F2169">
        <v>1.0</v>
      </c>
      <c r="G2169">
        <v>2.17E-4</v>
      </c>
      <c r="I2169" t="s">
        <v>575</v>
      </c>
      <c r="J2169" t="s">
        <v>586</v>
      </c>
      <c r="K2169" t="s">
        <v>558</v>
      </c>
      <c r="L2169" t="s">
        <v>590</v>
      </c>
      <c r="M2169" t="s">
        <v>577</v>
      </c>
      <c r="N2169" t="s">
        <v>607</v>
      </c>
      <c r="O2169" t="s">
        <v>577</v>
      </c>
      <c r="P2169" t="s">
        <v>742</v>
      </c>
      <c r="Q2169" t="s">
        <v>742</v>
      </c>
      <c r="R2169" t="s">
        <v>742</v>
      </c>
      <c r="S2169" t="s">
        <v>742</v>
      </c>
      <c r="T2169" t="s">
        <v>742</v>
      </c>
      <c r="U2169" t="s">
        <v>742</v>
      </c>
      <c r="V2169" t="s">
        <v>578</v>
      </c>
      <c r="W2169">
        <v>1.0</v>
      </c>
      <c r="X2169">
        <v>2.17E-4</v>
      </c>
    </row>
    <row r="2170">
      <c r="A2170" s="106"/>
      <c r="B2170" s="139"/>
      <c r="C2170" s="106"/>
      <c r="D2170" s="106"/>
      <c r="E2170" s="106"/>
      <c r="F2170">
        <v>1.0</v>
      </c>
      <c r="G2170">
        <v>2.17E-4</v>
      </c>
      <c r="I2170" t="s">
        <v>575</v>
      </c>
      <c r="J2170" t="s">
        <v>586</v>
      </c>
      <c r="K2170" t="s">
        <v>558</v>
      </c>
      <c r="L2170" t="s">
        <v>590</v>
      </c>
      <c r="M2170" t="s">
        <v>577</v>
      </c>
      <c r="N2170" t="s">
        <v>607</v>
      </c>
      <c r="O2170" t="s">
        <v>607</v>
      </c>
      <c r="P2170" t="s">
        <v>577</v>
      </c>
      <c r="Q2170" t="s">
        <v>577</v>
      </c>
      <c r="R2170" t="s">
        <v>577</v>
      </c>
      <c r="S2170" t="s">
        <v>577</v>
      </c>
      <c r="T2170" t="s">
        <v>577</v>
      </c>
      <c r="U2170" t="s">
        <v>577</v>
      </c>
      <c r="V2170" t="s">
        <v>602</v>
      </c>
      <c r="W2170">
        <v>1.0</v>
      </c>
      <c r="X2170">
        <v>2.17E-4</v>
      </c>
    </row>
    <row r="2171">
      <c r="A2171" s="106"/>
      <c r="B2171" s="139"/>
      <c r="C2171" s="106"/>
      <c r="D2171" s="106"/>
      <c r="E2171" s="106"/>
      <c r="F2171">
        <v>1.0</v>
      </c>
      <c r="G2171">
        <v>2.17E-4</v>
      </c>
      <c r="I2171" t="s">
        <v>575</v>
      </c>
      <c r="J2171" t="s">
        <v>586</v>
      </c>
      <c r="K2171" t="s">
        <v>558</v>
      </c>
      <c r="L2171" t="s">
        <v>590</v>
      </c>
      <c r="M2171" t="s">
        <v>577</v>
      </c>
      <c r="N2171" t="s">
        <v>607</v>
      </c>
      <c r="O2171" t="s">
        <v>607</v>
      </c>
      <c r="P2171" t="s">
        <v>577</v>
      </c>
      <c r="Q2171" t="s">
        <v>577</v>
      </c>
      <c r="R2171" t="s">
        <v>607</v>
      </c>
      <c r="S2171" t="s">
        <v>607</v>
      </c>
      <c r="T2171" t="s">
        <v>607</v>
      </c>
      <c r="U2171" t="s">
        <v>607</v>
      </c>
      <c r="V2171" t="s">
        <v>578</v>
      </c>
      <c r="W2171">
        <v>1.0</v>
      </c>
      <c r="X2171">
        <v>2.17E-4</v>
      </c>
    </row>
    <row r="2172">
      <c r="A2172" s="106"/>
      <c r="B2172" s="139"/>
      <c r="C2172" s="106"/>
      <c r="D2172" s="106"/>
      <c r="E2172" s="106"/>
      <c r="F2172">
        <v>1.0</v>
      </c>
      <c r="G2172">
        <v>2.17E-4</v>
      </c>
      <c r="I2172" t="s">
        <v>575</v>
      </c>
      <c r="J2172" t="s">
        <v>586</v>
      </c>
      <c r="K2172" t="s">
        <v>558</v>
      </c>
      <c r="L2172" t="s">
        <v>590</v>
      </c>
      <c r="M2172" t="s">
        <v>577</v>
      </c>
      <c r="N2172" t="s">
        <v>607</v>
      </c>
      <c r="O2172" t="s">
        <v>607</v>
      </c>
      <c r="P2172" t="s">
        <v>577</v>
      </c>
      <c r="Q2172" t="s">
        <v>607</v>
      </c>
      <c r="R2172" t="s">
        <v>578</v>
      </c>
      <c r="S2172">
        <v>1.0</v>
      </c>
      <c r="T2172">
        <v>2.17E-4</v>
      </c>
    </row>
    <row r="2173">
      <c r="A2173" s="106"/>
      <c r="B2173" s="139"/>
      <c r="C2173" s="106"/>
      <c r="D2173" s="106"/>
      <c r="E2173" s="106"/>
      <c r="F2173">
        <v>1.0</v>
      </c>
      <c r="G2173">
        <v>2.17E-4</v>
      </c>
      <c r="I2173" t="s">
        <v>575</v>
      </c>
      <c r="J2173" t="s">
        <v>586</v>
      </c>
      <c r="K2173" t="s">
        <v>558</v>
      </c>
      <c r="L2173" t="s">
        <v>590</v>
      </c>
      <c r="M2173" t="s">
        <v>577</v>
      </c>
      <c r="N2173" t="s">
        <v>607</v>
      </c>
      <c r="O2173" t="s">
        <v>607</v>
      </c>
      <c r="P2173" t="s">
        <v>607</v>
      </c>
      <c r="Q2173" t="s">
        <v>577</v>
      </c>
      <c r="R2173" t="s">
        <v>577</v>
      </c>
      <c r="S2173" t="s">
        <v>577</v>
      </c>
      <c r="T2173" t="s">
        <v>577</v>
      </c>
      <c r="U2173" t="s">
        <v>578</v>
      </c>
      <c r="V2173">
        <v>1.0</v>
      </c>
      <c r="W2173">
        <v>2.17E-4</v>
      </c>
    </row>
    <row r="2174">
      <c r="A2174" s="106"/>
      <c r="B2174" s="139"/>
      <c r="C2174" s="106"/>
      <c r="D2174" s="106"/>
      <c r="E2174" s="106"/>
      <c r="F2174">
        <v>1.0</v>
      </c>
      <c r="G2174">
        <v>2.17E-4</v>
      </c>
      <c r="I2174" t="s">
        <v>575</v>
      </c>
      <c r="J2174" t="s">
        <v>586</v>
      </c>
      <c r="K2174" t="s">
        <v>558</v>
      </c>
      <c r="L2174" t="s">
        <v>590</v>
      </c>
      <c r="M2174" t="s">
        <v>577</v>
      </c>
      <c r="N2174" t="s">
        <v>607</v>
      </c>
      <c r="O2174" t="s">
        <v>607</v>
      </c>
      <c r="P2174" t="s">
        <v>607</v>
      </c>
      <c r="Q2174" t="s">
        <v>577</v>
      </c>
      <c r="R2174" t="s">
        <v>577</v>
      </c>
      <c r="S2174" t="s">
        <v>577</v>
      </c>
      <c r="T2174" t="s">
        <v>577</v>
      </c>
      <c r="U2174" t="s">
        <v>577</v>
      </c>
      <c r="V2174" t="s">
        <v>577</v>
      </c>
      <c r="W2174" t="s">
        <v>607</v>
      </c>
      <c r="X2174" t="s">
        <v>578</v>
      </c>
      <c r="Y2174">
        <v>1.0</v>
      </c>
      <c r="Z2174">
        <v>2.17E-4</v>
      </c>
    </row>
    <row r="2175">
      <c r="A2175" s="106"/>
      <c r="B2175" s="139"/>
      <c r="C2175" s="106"/>
      <c r="D2175" s="106"/>
      <c r="E2175" s="106"/>
      <c r="F2175">
        <v>1.0</v>
      </c>
      <c r="G2175">
        <v>2.17E-4</v>
      </c>
      <c r="I2175" t="s">
        <v>575</v>
      </c>
      <c r="J2175" t="s">
        <v>586</v>
      </c>
      <c r="K2175" t="s">
        <v>558</v>
      </c>
      <c r="L2175" t="s">
        <v>590</v>
      </c>
      <c r="M2175" t="s">
        <v>577</v>
      </c>
      <c r="N2175" t="s">
        <v>607</v>
      </c>
      <c r="O2175" t="s">
        <v>607</v>
      </c>
      <c r="P2175" t="s">
        <v>607</v>
      </c>
      <c r="Q2175" t="s">
        <v>577</v>
      </c>
      <c r="R2175" t="s">
        <v>577</v>
      </c>
      <c r="S2175" t="s">
        <v>577</v>
      </c>
      <c r="T2175" t="s">
        <v>607</v>
      </c>
      <c r="U2175" t="s">
        <v>607</v>
      </c>
      <c r="V2175" t="s">
        <v>607</v>
      </c>
      <c r="W2175" t="s">
        <v>607</v>
      </c>
      <c r="X2175" t="s">
        <v>607</v>
      </c>
      <c r="Y2175" t="s">
        <v>577</v>
      </c>
      <c r="Z2175" t="s">
        <v>607</v>
      </c>
      <c r="AA2175" t="s">
        <v>607</v>
      </c>
      <c r="AB2175" t="s">
        <v>607</v>
      </c>
      <c r="AC2175" t="s">
        <v>577</v>
      </c>
      <c r="AD2175" t="s">
        <v>577</v>
      </c>
      <c r="AE2175" t="s">
        <v>607</v>
      </c>
      <c r="AF2175" t="s">
        <v>607</v>
      </c>
      <c r="AG2175" t="s">
        <v>607</v>
      </c>
      <c r="AH2175" t="s">
        <v>577</v>
      </c>
      <c r="AI2175" t="s">
        <v>577</v>
      </c>
      <c r="AJ2175" t="s">
        <v>607</v>
      </c>
      <c r="AK2175" t="s">
        <v>607</v>
      </c>
      <c r="AL2175" t="s">
        <v>607</v>
      </c>
      <c r="AM2175" t="s">
        <v>577</v>
      </c>
      <c r="AN2175" t="s">
        <v>607</v>
      </c>
      <c r="AO2175" t="s">
        <v>607</v>
      </c>
      <c r="AP2175" t="s">
        <v>607</v>
      </c>
      <c r="AQ2175" t="s">
        <v>577</v>
      </c>
      <c r="AR2175" t="s">
        <v>577</v>
      </c>
      <c r="AS2175" t="s">
        <v>607</v>
      </c>
      <c r="AT2175" t="s">
        <v>607</v>
      </c>
      <c r="AU2175" t="s">
        <v>607</v>
      </c>
      <c r="AV2175" t="s">
        <v>577</v>
      </c>
      <c r="AW2175" t="s">
        <v>607</v>
      </c>
      <c r="AX2175" t="s">
        <v>607</v>
      </c>
      <c r="AY2175" t="s">
        <v>607</v>
      </c>
      <c r="AZ2175" t="s">
        <v>577</v>
      </c>
      <c r="BA2175" t="s">
        <v>607</v>
      </c>
      <c r="BB2175" t="s">
        <v>607</v>
      </c>
      <c r="BC2175" t="s">
        <v>607</v>
      </c>
      <c r="BD2175" t="s">
        <v>607</v>
      </c>
      <c r="BE2175" t="s">
        <v>607</v>
      </c>
      <c r="BF2175" t="s">
        <v>607</v>
      </c>
      <c r="BG2175" t="s">
        <v>607</v>
      </c>
      <c r="BH2175" t="s">
        <v>607</v>
      </c>
      <c r="BI2175" t="s">
        <v>602</v>
      </c>
      <c r="BJ2175">
        <v>1.0</v>
      </c>
      <c r="BK2175">
        <v>2.17E-4</v>
      </c>
    </row>
    <row r="2176">
      <c r="A2176" s="106"/>
      <c r="B2176" s="139"/>
      <c r="C2176" s="106"/>
      <c r="D2176" s="106"/>
      <c r="E2176" s="106"/>
      <c r="F2176">
        <v>1.0</v>
      </c>
      <c r="G2176">
        <v>2.17E-4</v>
      </c>
      <c r="I2176" t="s">
        <v>575</v>
      </c>
      <c r="J2176" t="s">
        <v>586</v>
      </c>
      <c r="K2176" t="s">
        <v>558</v>
      </c>
      <c r="L2176" t="s">
        <v>590</v>
      </c>
      <c r="M2176" t="s">
        <v>577</v>
      </c>
      <c r="N2176" t="s">
        <v>607</v>
      </c>
      <c r="O2176" t="s">
        <v>607</v>
      </c>
      <c r="P2176" t="s">
        <v>607</v>
      </c>
      <c r="Q2176" t="s">
        <v>577</v>
      </c>
      <c r="R2176" t="s">
        <v>577</v>
      </c>
      <c r="S2176" t="s">
        <v>577</v>
      </c>
      <c r="T2176" t="s">
        <v>607</v>
      </c>
      <c r="U2176" t="s">
        <v>607</v>
      </c>
      <c r="V2176" t="s">
        <v>607</v>
      </c>
      <c r="W2176" t="s">
        <v>607</v>
      </c>
      <c r="X2176" t="s">
        <v>607</v>
      </c>
      <c r="Y2176" t="s">
        <v>607</v>
      </c>
      <c r="Z2176" t="s">
        <v>577</v>
      </c>
      <c r="AA2176" t="s">
        <v>607</v>
      </c>
      <c r="AB2176" t="s">
        <v>602</v>
      </c>
      <c r="AC2176">
        <v>1.0</v>
      </c>
      <c r="AD2176">
        <v>2.17E-4</v>
      </c>
    </row>
    <row r="2177">
      <c r="A2177" s="106"/>
      <c r="B2177" s="139"/>
      <c r="C2177" s="106"/>
      <c r="D2177" s="106"/>
      <c r="E2177" s="106"/>
      <c r="F2177">
        <v>1.0</v>
      </c>
      <c r="G2177">
        <v>2.17E-4</v>
      </c>
      <c r="I2177" t="s">
        <v>575</v>
      </c>
      <c r="J2177" t="s">
        <v>586</v>
      </c>
      <c r="K2177" t="s">
        <v>558</v>
      </c>
      <c r="L2177" t="s">
        <v>590</v>
      </c>
      <c r="M2177" t="s">
        <v>577</v>
      </c>
      <c r="N2177" t="s">
        <v>607</v>
      </c>
      <c r="O2177" t="s">
        <v>607</v>
      </c>
      <c r="P2177" t="s">
        <v>607</v>
      </c>
      <c r="Q2177" t="s">
        <v>577</v>
      </c>
      <c r="R2177" t="s">
        <v>577</v>
      </c>
      <c r="S2177" t="s">
        <v>607</v>
      </c>
      <c r="T2177" t="s">
        <v>607</v>
      </c>
      <c r="U2177" t="s">
        <v>578</v>
      </c>
      <c r="V2177">
        <v>1.0</v>
      </c>
      <c r="W2177">
        <v>2.17E-4</v>
      </c>
    </row>
    <row r="2178">
      <c r="A2178" s="106"/>
      <c r="B2178" s="139"/>
      <c r="C2178" s="106"/>
      <c r="D2178" s="106"/>
      <c r="E2178" s="106"/>
      <c r="F2178">
        <v>1.0</v>
      </c>
      <c r="G2178">
        <v>2.17E-4</v>
      </c>
      <c r="I2178" t="s">
        <v>575</v>
      </c>
      <c r="J2178" t="s">
        <v>586</v>
      </c>
      <c r="K2178" t="s">
        <v>558</v>
      </c>
      <c r="L2178" t="s">
        <v>590</v>
      </c>
      <c r="M2178" t="s">
        <v>577</v>
      </c>
      <c r="N2178" t="s">
        <v>607</v>
      </c>
      <c r="O2178" t="s">
        <v>607</v>
      </c>
      <c r="P2178" t="s">
        <v>607</v>
      </c>
      <c r="Q2178" t="s">
        <v>577</v>
      </c>
      <c r="R2178" t="s">
        <v>577</v>
      </c>
      <c r="S2178" t="s">
        <v>607</v>
      </c>
      <c r="T2178" t="s">
        <v>607</v>
      </c>
      <c r="U2178" t="s">
        <v>602</v>
      </c>
      <c r="V2178">
        <v>1.0</v>
      </c>
      <c r="W2178">
        <v>2.17E-4</v>
      </c>
    </row>
    <row r="2179">
      <c r="A2179" s="106"/>
      <c r="B2179" s="139"/>
      <c r="C2179" s="106"/>
      <c r="D2179" s="106"/>
      <c r="E2179" s="106"/>
      <c r="F2179">
        <v>1.0</v>
      </c>
      <c r="G2179">
        <v>2.17E-4</v>
      </c>
      <c r="I2179" t="s">
        <v>575</v>
      </c>
      <c r="J2179" t="s">
        <v>586</v>
      </c>
      <c r="K2179" t="s">
        <v>558</v>
      </c>
      <c r="L2179" t="s">
        <v>590</v>
      </c>
      <c r="M2179" t="s">
        <v>577</v>
      </c>
      <c r="N2179" t="s">
        <v>607</v>
      </c>
      <c r="O2179" t="s">
        <v>607</v>
      </c>
      <c r="P2179" t="s">
        <v>607</v>
      </c>
      <c r="Q2179" t="s">
        <v>577</v>
      </c>
      <c r="R2179" t="s">
        <v>577</v>
      </c>
      <c r="S2179" t="s">
        <v>607</v>
      </c>
      <c r="T2179" t="s">
        <v>607</v>
      </c>
      <c r="U2179" t="s">
        <v>607</v>
      </c>
      <c r="V2179" t="s">
        <v>607</v>
      </c>
      <c r="W2179" t="s">
        <v>607</v>
      </c>
      <c r="X2179" t="s">
        <v>607</v>
      </c>
      <c r="Y2179" t="s">
        <v>602</v>
      </c>
      <c r="Z2179">
        <v>1.0</v>
      </c>
      <c r="AA2179">
        <v>2.17E-4</v>
      </c>
    </row>
    <row r="2180">
      <c r="A2180" s="106"/>
      <c r="B2180" s="139"/>
      <c r="C2180" s="106"/>
      <c r="D2180" s="106"/>
      <c r="E2180" s="106"/>
      <c r="F2180">
        <v>1.0</v>
      </c>
      <c r="G2180">
        <v>2.17E-4</v>
      </c>
      <c r="I2180" t="s">
        <v>575</v>
      </c>
      <c r="J2180" t="s">
        <v>586</v>
      </c>
      <c r="K2180" t="s">
        <v>558</v>
      </c>
      <c r="L2180" t="s">
        <v>590</v>
      </c>
      <c r="M2180" t="s">
        <v>577</v>
      </c>
      <c r="N2180" t="s">
        <v>607</v>
      </c>
      <c r="O2180" t="s">
        <v>607</v>
      </c>
      <c r="P2180" t="s">
        <v>607</v>
      </c>
      <c r="Q2180" t="s">
        <v>577</v>
      </c>
      <c r="R2180" t="s">
        <v>607</v>
      </c>
      <c r="S2180" t="s">
        <v>577</v>
      </c>
      <c r="T2180" t="s">
        <v>577</v>
      </c>
      <c r="U2180" t="s">
        <v>607</v>
      </c>
      <c r="V2180" t="s">
        <v>602</v>
      </c>
      <c r="W2180">
        <v>1.0</v>
      </c>
      <c r="X2180">
        <v>2.17E-4</v>
      </c>
    </row>
    <row r="2181">
      <c r="A2181" s="106"/>
      <c r="B2181" s="139"/>
      <c r="C2181" s="106"/>
      <c r="D2181" s="106"/>
      <c r="E2181" s="106"/>
      <c r="F2181">
        <v>1.0</v>
      </c>
      <c r="G2181">
        <v>2.17E-4</v>
      </c>
      <c r="I2181" t="s">
        <v>575</v>
      </c>
      <c r="J2181" t="s">
        <v>586</v>
      </c>
      <c r="K2181" t="s">
        <v>558</v>
      </c>
      <c r="L2181" t="s">
        <v>590</v>
      </c>
      <c r="M2181" t="s">
        <v>577</v>
      </c>
      <c r="N2181" t="s">
        <v>607</v>
      </c>
      <c r="O2181" t="s">
        <v>607</v>
      </c>
      <c r="P2181" t="s">
        <v>607</v>
      </c>
      <c r="Q2181" t="s">
        <v>577</v>
      </c>
      <c r="R2181" t="s">
        <v>607</v>
      </c>
      <c r="S2181" t="s">
        <v>577</v>
      </c>
      <c r="T2181" t="s">
        <v>607</v>
      </c>
      <c r="U2181" t="s">
        <v>607</v>
      </c>
      <c r="V2181" t="s">
        <v>577</v>
      </c>
      <c r="W2181" t="s">
        <v>602</v>
      </c>
      <c r="X2181">
        <v>1.0</v>
      </c>
      <c r="Y2181">
        <v>2.17E-4</v>
      </c>
    </row>
    <row r="2182">
      <c r="A2182" s="106"/>
      <c r="B2182" s="139"/>
      <c r="C2182" s="106"/>
      <c r="D2182" s="106"/>
      <c r="E2182" s="106"/>
      <c r="F2182">
        <v>1.0</v>
      </c>
      <c r="G2182">
        <v>2.17E-4</v>
      </c>
      <c r="I2182" t="s">
        <v>575</v>
      </c>
      <c r="J2182" t="s">
        <v>586</v>
      </c>
      <c r="K2182" t="s">
        <v>558</v>
      </c>
      <c r="L2182" t="s">
        <v>590</v>
      </c>
      <c r="M2182" t="s">
        <v>577</v>
      </c>
      <c r="N2182" t="s">
        <v>607</v>
      </c>
      <c r="O2182" t="s">
        <v>607</v>
      </c>
      <c r="P2182" t="s">
        <v>607</v>
      </c>
      <c r="Q2182" t="s">
        <v>577</v>
      </c>
      <c r="R2182" t="s">
        <v>607</v>
      </c>
      <c r="S2182" t="s">
        <v>607</v>
      </c>
      <c r="T2182" t="s">
        <v>607</v>
      </c>
      <c r="U2182" t="s">
        <v>578</v>
      </c>
      <c r="V2182">
        <v>1.0</v>
      </c>
      <c r="W2182">
        <v>2.17E-4</v>
      </c>
    </row>
    <row r="2183">
      <c r="A2183" s="106"/>
      <c r="B2183" s="139"/>
      <c r="C2183" s="106"/>
      <c r="D2183" s="106"/>
      <c r="E2183" s="106"/>
      <c r="F2183">
        <v>1.0</v>
      </c>
      <c r="G2183">
        <v>2.17E-4</v>
      </c>
      <c r="I2183" t="s">
        <v>575</v>
      </c>
      <c r="J2183" t="s">
        <v>586</v>
      </c>
      <c r="K2183" t="s">
        <v>558</v>
      </c>
      <c r="L2183" t="s">
        <v>590</v>
      </c>
      <c r="M2183" t="s">
        <v>577</v>
      </c>
      <c r="N2183" t="s">
        <v>607</v>
      </c>
      <c r="O2183" t="s">
        <v>607</v>
      </c>
      <c r="P2183" t="s">
        <v>607</v>
      </c>
      <c r="Q2183" t="s">
        <v>577</v>
      </c>
      <c r="R2183" t="s">
        <v>607</v>
      </c>
      <c r="S2183" t="s">
        <v>607</v>
      </c>
      <c r="T2183" t="s">
        <v>607</v>
      </c>
      <c r="U2183" t="s">
        <v>607</v>
      </c>
      <c r="V2183" t="s">
        <v>577</v>
      </c>
      <c r="W2183" t="s">
        <v>607</v>
      </c>
      <c r="X2183" t="s">
        <v>607</v>
      </c>
      <c r="Y2183" t="s">
        <v>607</v>
      </c>
      <c r="Z2183" t="s">
        <v>602</v>
      </c>
      <c r="AA2183">
        <v>1.0</v>
      </c>
      <c r="AB2183">
        <v>2.17E-4</v>
      </c>
    </row>
    <row r="2184">
      <c r="A2184" s="106"/>
      <c r="B2184" s="139"/>
      <c r="C2184" s="106"/>
      <c r="D2184" s="106"/>
      <c r="E2184" s="106"/>
      <c r="F2184">
        <v>1.0</v>
      </c>
      <c r="G2184">
        <v>2.17E-4</v>
      </c>
      <c r="I2184" t="s">
        <v>575</v>
      </c>
      <c r="J2184" t="s">
        <v>586</v>
      </c>
      <c r="K2184" t="s">
        <v>558</v>
      </c>
      <c r="L2184" t="s">
        <v>590</v>
      </c>
      <c r="M2184" t="s">
        <v>577</v>
      </c>
      <c r="N2184" t="s">
        <v>607</v>
      </c>
      <c r="O2184" t="s">
        <v>607</v>
      </c>
      <c r="P2184" t="s">
        <v>607</v>
      </c>
      <c r="Q2184" t="s">
        <v>577</v>
      </c>
      <c r="R2184" t="s">
        <v>607</v>
      </c>
      <c r="S2184" t="s">
        <v>607</v>
      </c>
      <c r="T2184" t="s">
        <v>607</v>
      </c>
      <c r="U2184" t="s">
        <v>607</v>
      </c>
      <c r="V2184" t="s">
        <v>607</v>
      </c>
      <c r="W2184" t="s">
        <v>607</v>
      </c>
      <c r="X2184" t="s">
        <v>577</v>
      </c>
      <c r="Y2184" t="s">
        <v>577</v>
      </c>
      <c r="Z2184" t="s">
        <v>602</v>
      </c>
      <c r="AA2184">
        <v>1.0</v>
      </c>
      <c r="AB2184">
        <v>2.17E-4</v>
      </c>
    </row>
    <row r="2185">
      <c r="A2185" s="106"/>
      <c r="B2185" s="139"/>
      <c r="C2185" s="106"/>
      <c r="D2185" s="106"/>
      <c r="E2185" s="106"/>
      <c r="F2185">
        <v>1.0</v>
      </c>
      <c r="G2185">
        <v>2.17E-4</v>
      </c>
      <c r="I2185" t="s">
        <v>575</v>
      </c>
      <c r="J2185" t="s">
        <v>586</v>
      </c>
      <c r="K2185" t="s">
        <v>558</v>
      </c>
      <c r="L2185" t="s">
        <v>590</v>
      </c>
      <c r="M2185" t="s">
        <v>577</v>
      </c>
      <c r="N2185" t="s">
        <v>607</v>
      </c>
      <c r="O2185" t="s">
        <v>607</v>
      </c>
      <c r="P2185" t="s">
        <v>607</v>
      </c>
      <c r="Q2185" t="s">
        <v>577</v>
      </c>
      <c r="R2185" t="s">
        <v>607</v>
      </c>
      <c r="S2185" t="s">
        <v>607</v>
      </c>
      <c r="T2185" t="s">
        <v>607</v>
      </c>
      <c r="U2185" t="s">
        <v>607</v>
      </c>
      <c r="V2185" t="s">
        <v>607</v>
      </c>
      <c r="W2185" t="s">
        <v>607</v>
      </c>
      <c r="X2185" t="s">
        <v>577</v>
      </c>
      <c r="Y2185" t="s">
        <v>577</v>
      </c>
      <c r="Z2185" t="s">
        <v>607</v>
      </c>
      <c r="AA2185" t="s">
        <v>578</v>
      </c>
      <c r="AB2185">
        <v>1.0</v>
      </c>
      <c r="AC2185">
        <v>2.17E-4</v>
      </c>
    </row>
    <row r="2186">
      <c r="A2186" s="106"/>
      <c r="B2186" s="139"/>
      <c r="C2186" s="106"/>
      <c r="D2186" s="106"/>
      <c r="E2186" s="106"/>
      <c r="F2186">
        <v>1.0</v>
      </c>
      <c r="G2186">
        <v>2.17E-4</v>
      </c>
      <c r="I2186" t="s">
        <v>575</v>
      </c>
      <c r="J2186" t="s">
        <v>586</v>
      </c>
      <c r="K2186" t="s">
        <v>558</v>
      </c>
      <c r="L2186" t="s">
        <v>590</v>
      </c>
      <c r="M2186" t="s">
        <v>577</v>
      </c>
      <c r="N2186" t="s">
        <v>607</v>
      </c>
      <c r="O2186" t="s">
        <v>607</v>
      </c>
      <c r="P2186" t="s">
        <v>607</v>
      </c>
      <c r="Q2186" t="s">
        <v>577</v>
      </c>
      <c r="R2186" t="s">
        <v>607</v>
      </c>
      <c r="S2186" t="s">
        <v>607</v>
      </c>
      <c r="T2186" t="s">
        <v>607</v>
      </c>
      <c r="U2186" t="s">
        <v>607</v>
      </c>
      <c r="V2186" t="s">
        <v>607</v>
      </c>
      <c r="W2186" t="s">
        <v>607</v>
      </c>
      <c r="X2186" t="s">
        <v>577</v>
      </c>
      <c r="Y2186" t="s">
        <v>607</v>
      </c>
      <c r="Z2186" t="s">
        <v>607</v>
      </c>
      <c r="AA2186" t="s">
        <v>578</v>
      </c>
      <c r="AB2186">
        <v>1.0</v>
      </c>
      <c r="AC2186">
        <v>2.17E-4</v>
      </c>
    </row>
    <row r="2187">
      <c r="A2187" s="106"/>
      <c r="B2187" s="139"/>
      <c r="C2187" s="106"/>
      <c r="D2187" s="106"/>
      <c r="E2187" s="106"/>
      <c r="F2187">
        <v>1.0</v>
      </c>
      <c r="G2187">
        <v>2.17E-4</v>
      </c>
      <c r="I2187" t="s">
        <v>575</v>
      </c>
      <c r="J2187" t="s">
        <v>586</v>
      </c>
      <c r="K2187" t="s">
        <v>558</v>
      </c>
      <c r="L2187" t="s">
        <v>590</v>
      </c>
      <c r="M2187" t="s">
        <v>577</v>
      </c>
      <c r="N2187" t="s">
        <v>607</v>
      </c>
      <c r="O2187" t="s">
        <v>607</v>
      </c>
      <c r="P2187" t="s">
        <v>607</v>
      </c>
      <c r="Q2187" t="s">
        <v>607</v>
      </c>
      <c r="R2187" t="s">
        <v>577</v>
      </c>
      <c r="S2187" t="s">
        <v>577</v>
      </c>
      <c r="T2187" t="s">
        <v>577</v>
      </c>
      <c r="U2187" t="s">
        <v>578</v>
      </c>
      <c r="V2187">
        <v>1.0</v>
      </c>
      <c r="W2187">
        <v>2.17E-4</v>
      </c>
    </row>
    <row r="2188">
      <c r="A2188" s="106"/>
      <c r="B2188" s="139"/>
      <c r="C2188" s="106"/>
      <c r="D2188" s="106"/>
      <c r="E2188" s="106"/>
      <c r="F2188">
        <v>1.0</v>
      </c>
      <c r="G2188">
        <v>2.17E-4</v>
      </c>
      <c r="I2188" t="s">
        <v>575</v>
      </c>
      <c r="J2188" t="s">
        <v>586</v>
      </c>
      <c r="K2188" t="s">
        <v>558</v>
      </c>
      <c r="L2188" t="s">
        <v>590</v>
      </c>
      <c r="M2188" t="s">
        <v>577</v>
      </c>
      <c r="N2188" t="s">
        <v>607</v>
      </c>
      <c r="O2188" t="s">
        <v>607</v>
      </c>
      <c r="P2188" t="s">
        <v>607</v>
      </c>
      <c r="Q2188" t="s">
        <v>607</v>
      </c>
      <c r="R2188" t="s">
        <v>577</v>
      </c>
      <c r="S2188" t="s">
        <v>577</v>
      </c>
      <c r="T2188" t="s">
        <v>577</v>
      </c>
      <c r="U2188" t="s">
        <v>577</v>
      </c>
      <c r="V2188" t="s">
        <v>607</v>
      </c>
      <c r="W2188" t="s">
        <v>577</v>
      </c>
      <c r="X2188" t="s">
        <v>607</v>
      </c>
      <c r="Y2188" t="s">
        <v>602</v>
      </c>
      <c r="Z2188">
        <v>1.0</v>
      </c>
      <c r="AA2188">
        <v>2.17E-4</v>
      </c>
    </row>
    <row r="2189">
      <c r="A2189" s="106"/>
      <c r="B2189" s="139"/>
      <c r="C2189" s="106"/>
      <c r="D2189" s="106"/>
      <c r="E2189" s="106"/>
      <c r="F2189">
        <v>1.0</v>
      </c>
      <c r="G2189">
        <v>2.17E-4</v>
      </c>
      <c r="I2189" t="s">
        <v>575</v>
      </c>
      <c r="J2189" t="s">
        <v>586</v>
      </c>
      <c r="K2189" t="s">
        <v>558</v>
      </c>
      <c r="L2189" t="s">
        <v>590</v>
      </c>
      <c r="M2189" t="s">
        <v>577</v>
      </c>
      <c r="N2189" t="s">
        <v>607</v>
      </c>
      <c r="O2189" t="s">
        <v>607</v>
      </c>
      <c r="P2189" t="s">
        <v>607</v>
      </c>
      <c r="Q2189" t="s">
        <v>607</v>
      </c>
      <c r="R2189" t="s">
        <v>577</v>
      </c>
      <c r="S2189" t="s">
        <v>577</v>
      </c>
      <c r="T2189" t="s">
        <v>577</v>
      </c>
      <c r="U2189" t="s">
        <v>607</v>
      </c>
      <c r="V2189" t="s">
        <v>607</v>
      </c>
      <c r="W2189" t="s">
        <v>577</v>
      </c>
      <c r="X2189" t="s">
        <v>607</v>
      </c>
      <c r="Y2189" t="s">
        <v>577</v>
      </c>
      <c r="Z2189" t="s">
        <v>602</v>
      </c>
      <c r="AA2189">
        <v>1.0</v>
      </c>
      <c r="AB2189">
        <v>2.17E-4</v>
      </c>
    </row>
    <row r="2190">
      <c r="A2190" s="106"/>
      <c r="B2190" s="139"/>
      <c r="C2190" s="106"/>
      <c r="D2190" s="106"/>
      <c r="E2190" s="106"/>
      <c r="F2190">
        <v>1.0</v>
      </c>
      <c r="G2190">
        <v>2.17E-4</v>
      </c>
      <c r="I2190" t="s">
        <v>575</v>
      </c>
      <c r="J2190" t="s">
        <v>586</v>
      </c>
      <c r="K2190" t="s">
        <v>558</v>
      </c>
      <c r="L2190" t="s">
        <v>590</v>
      </c>
      <c r="M2190" t="s">
        <v>577</v>
      </c>
      <c r="N2190" t="s">
        <v>607</v>
      </c>
      <c r="O2190" t="s">
        <v>607</v>
      </c>
      <c r="P2190" t="s">
        <v>607</v>
      </c>
      <c r="Q2190" t="s">
        <v>607</v>
      </c>
      <c r="R2190" t="s">
        <v>577</v>
      </c>
      <c r="S2190" t="s">
        <v>577</v>
      </c>
      <c r="T2190" t="s">
        <v>602</v>
      </c>
      <c r="U2190">
        <v>1.0</v>
      </c>
      <c r="V2190">
        <v>2.17E-4</v>
      </c>
    </row>
    <row r="2191">
      <c r="A2191" s="106"/>
      <c r="B2191" s="139"/>
      <c r="C2191" s="106"/>
      <c r="D2191" s="106"/>
      <c r="E2191" s="106"/>
      <c r="F2191">
        <v>1.0</v>
      </c>
      <c r="G2191">
        <v>2.17E-4</v>
      </c>
      <c r="I2191" t="s">
        <v>575</v>
      </c>
      <c r="J2191" t="s">
        <v>586</v>
      </c>
      <c r="K2191" t="s">
        <v>558</v>
      </c>
      <c r="L2191" t="s">
        <v>590</v>
      </c>
      <c r="M2191" t="s">
        <v>577</v>
      </c>
      <c r="N2191" t="s">
        <v>607</v>
      </c>
      <c r="O2191" t="s">
        <v>607</v>
      </c>
      <c r="P2191" t="s">
        <v>607</v>
      </c>
      <c r="Q2191" t="s">
        <v>607</v>
      </c>
      <c r="R2191" t="s">
        <v>577</v>
      </c>
      <c r="S2191" t="s">
        <v>577</v>
      </c>
      <c r="T2191" t="s">
        <v>607</v>
      </c>
      <c r="U2191" t="s">
        <v>607</v>
      </c>
      <c r="V2191" t="s">
        <v>577</v>
      </c>
      <c r="W2191" t="s">
        <v>607</v>
      </c>
      <c r="X2191" t="s">
        <v>577</v>
      </c>
      <c r="Y2191" t="s">
        <v>602</v>
      </c>
      <c r="Z2191">
        <v>1.0</v>
      </c>
      <c r="AA2191">
        <v>2.17E-4</v>
      </c>
    </row>
    <row r="2192">
      <c r="A2192" s="106"/>
      <c r="B2192" s="139"/>
      <c r="C2192" s="106"/>
      <c r="D2192" s="106"/>
      <c r="E2192" s="106"/>
      <c r="F2192">
        <v>1.0</v>
      </c>
      <c r="G2192">
        <v>2.17E-4</v>
      </c>
      <c r="I2192" t="s">
        <v>575</v>
      </c>
      <c r="J2192" t="s">
        <v>586</v>
      </c>
      <c r="K2192" t="s">
        <v>558</v>
      </c>
      <c r="L2192" t="s">
        <v>590</v>
      </c>
      <c r="M2192" t="s">
        <v>577</v>
      </c>
      <c r="N2192" t="s">
        <v>607</v>
      </c>
      <c r="O2192" t="s">
        <v>607</v>
      </c>
      <c r="P2192" t="s">
        <v>607</v>
      </c>
      <c r="Q2192" t="s">
        <v>607</v>
      </c>
      <c r="R2192" t="s">
        <v>577</v>
      </c>
      <c r="S2192" t="s">
        <v>607</v>
      </c>
      <c r="T2192" t="s">
        <v>577</v>
      </c>
      <c r="U2192" t="s">
        <v>577</v>
      </c>
      <c r="V2192" t="s">
        <v>578</v>
      </c>
      <c r="W2192">
        <v>1.0</v>
      </c>
      <c r="X2192">
        <v>2.17E-4</v>
      </c>
    </row>
    <row r="2193">
      <c r="A2193" s="106"/>
      <c r="B2193" s="139"/>
      <c r="C2193" s="106"/>
      <c r="D2193" s="106"/>
      <c r="E2193" s="106"/>
      <c r="F2193">
        <v>1.0</v>
      </c>
      <c r="G2193">
        <v>2.17E-4</v>
      </c>
      <c r="I2193" t="s">
        <v>575</v>
      </c>
      <c r="J2193" t="s">
        <v>586</v>
      </c>
      <c r="K2193" t="s">
        <v>558</v>
      </c>
      <c r="L2193" t="s">
        <v>590</v>
      </c>
      <c r="M2193" t="s">
        <v>577</v>
      </c>
      <c r="N2193" t="s">
        <v>607</v>
      </c>
      <c r="O2193" t="s">
        <v>607</v>
      </c>
      <c r="P2193" t="s">
        <v>607</v>
      </c>
      <c r="Q2193" t="s">
        <v>607</v>
      </c>
      <c r="R2193" t="s">
        <v>577</v>
      </c>
      <c r="S2193" t="s">
        <v>607</v>
      </c>
      <c r="T2193" t="s">
        <v>577</v>
      </c>
      <c r="U2193" t="s">
        <v>577</v>
      </c>
      <c r="V2193" t="s">
        <v>577</v>
      </c>
      <c r="W2193" t="s">
        <v>607</v>
      </c>
      <c r="X2193" t="s">
        <v>607</v>
      </c>
      <c r="Y2193" t="s">
        <v>607</v>
      </c>
      <c r="Z2193" t="s">
        <v>578</v>
      </c>
      <c r="AA2193">
        <v>1.0</v>
      </c>
      <c r="AB2193">
        <v>2.17E-4</v>
      </c>
    </row>
    <row r="2194">
      <c r="A2194" s="106"/>
      <c r="B2194" s="139"/>
      <c r="C2194" s="106"/>
      <c r="D2194" s="106"/>
      <c r="E2194" s="106"/>
      <c r="F2194">
        <v>1.0</v>
      </c>
      <c r="G2194">
        <v>2.17E-4</v>
      </c>
      <c r="I2194" t="s">
        <v>575</v>
      </c>
      <c r="J2194" t="s">
        <v>586</v>
      </c>
      <c r="K2194" t="s">
        <v>558</v>
      </c>
      <c r="L2194" t="s">
        <v>590</v>
      </c>
      <c r="M2194" t="s">
        <v>577</v>
      </c>
      <c r="N2194" t="s">
        <v>607</v>
      </c>
      <c r="O2194" t="s">
        <v>607</v>
      </c>
      <c r="P2194" t="s">
        <v>607</v>
      </c>
      <c r="Q2194" t="s">
        <v>607</v>
      </c>
      <c r="R2194" t="s">
        <v>577</v>
      </c>
      <c r="S2194" t="s">
        <v>607</v>
      </c>
      <c r="T2194" t="s">
        <v>577</v>
      </c>
      <c r="U2194" t="s">
        <v>607</v>
      </c>
      <c r="V2194" t="s">
        <v>607</v>
      </c>
      <c r="W2194" t="s">
        <v>607</v>
      </c>
      <c r="X2194" t="s">
        <v>607</v>
      </c>
      <c r="Y2194" t="s">
        <v>577</v>
      </c>
      <c r="Z2194" t="s">
        <v>607</v>
      </c>
      <c r="AA2194" t="s">
        <v>577</v>
      </c>
      <c r="AB2194" t="s">
        <v>607</v>
      </c>
      <c r="AC2194" t="s">
        <v>602</v>
      </c>
      <c r="AD2194">
        <v>1.0</v>
      </c>
      <c r="AE2194">
        <v>2.17E-4</v>
      </c>
    </row>
    <row r="2195">
      <c r="A2195" s="106"/>
      <c r="B2195" s="139"/>
      <c r="C2195" s="106"/>
      <c r="D2195" s="106"/>
      <c r="E2195" s="106"/>
      <c r="F2195">
        <v>1.0</v>
      </c>
      <c r="G2195">
        <v>2.17E-4</v>
      </c>
      <c r="I2195" t="s">
        <v>575</v>
      </c>
      <c r="J2195" t="s">
        <v>586</v>
      </c>
      <c r="K2195" t="s">
        <v>558</v>
      </c>
      <c r="L2195" t="s">
        <v>590</v>
      </c>
      <c r="M2195" t="s">
        <v>577</v>
      </c>
      <c r="N2195" t="s">
        <v>607</v>
      </c>
      <c r="O2195" t="s">
        <v>607</v>
      </c>
      <c r="P2195" t="s">
        <v>607</v>
      </c>
      <c r="Q2195" t="s">
        <v>607</v>
      </c>
      <c r="R2195" t="s">
        <v>577</v>
      </c>
      <c r="S2195" t="s">
        <v>742</v>
      </c>
      <c r="T2195" t="s">
        <v>602</v>
      </c>
      <c r="U2195">
        <v>1.0</v>
      </c>
      <c r="V2195">
        <v>2.17E-4</v>
      </c>
    </row>
    <row r="2196">
      <c r="A2196" s="106"/>
      <c r="B2196" s="139"/>
      <c r="C2196" s="106"/>
      <c r="D2196" s="106"/>
      <c r="E2196" s="106"/>
      <c r="F2196">
        <v>1.0</v>
      </c>
      <c r="G2196">
        <v>2.17E-4</v>
      </c>
      <c r="I2196" t="s">
        <v>575</v>
      </c>
      <c r="J2196" t="s">
        <v>586</v>
      </c>
      <c r="K2196" t="s">
        <v>558</v>
      </c>
      <c r="L2196" t="s">
        <v>590</v>
      </c>
      <c r="M2196" t="s">
        <v>577</v>
      </c>
      <c r="N2196" t="s">
        <v>607</v>
      </c>
      <c r="O2196" t="s">
        <v>607</v>
      </c>
      <c r="P2196" t="s">
        <v>607</v>
      </c>
      <c r="Q2196" t="s">
        <v>607</v>
      </c>
      <c r="R2196" t="s">
        <v>607</v>
      </c>
      <c r="S2196" t="s">
        <v>578</v>
      </c>
      <c r="T2196">
        <v>1.0</v>
      </c>
      <c r="U2196">
        <v>2.17E-4</v>
      </c>
    </row>
    <row r="2197">
      <c r="A2197" s="106"/>
      <c r="B2197" s="139"/>
      <c r="C2197" s="106"/>
      <c r="D2197" s="106"/>
      <c r="E2197" s="106"/>
      <c r="F2197">
        <v>1.0</v>
      </c>
      <c r="G2197">
        <v>2.17E-4</v>
      </c>
      <c r="I2197" t="s">
        <v>575</v>
      </c>
      <c r="J2197" t="s">
        <v>586</v>
      </c>
      <c r="K2197" t="s">
        <v>558</v>
      </c>
      <c r="L2197" t="s">
        <v>590</v>
      </c>
      <c r="M2197" t="s">
        <v>577</v>
      </c>
      <c r="N2197" t="s">
        <v>607</v>
      </c>
      <c r="O2197" t="s">
        <v>607</v>
      </c>
      <c r="P2197" t="s">
        <v>607</v>
      </c>
      <c r="Q2197" t="s">
        <v>607</v>
      </c>
      <c r="R2197" t="s">
        <v>607</v>
      </c>
      <c r="S2197" t="s">
        <v>577</v>
      </c>
      <c r="T2197" t="s">
        <v>577</v>
      </c>
      <c r="U2197" t="s">
        <v>607</v>
      </c>
      <c r="V2197" t="s">
        <v>607</v>
      </c>
      <c r="W2197" t="s">
        <v>607</v>
      </c>
      <c r="X2197" t="s">
        <v>607</v>
      </c>
      <c r="Y2197" t="s">
        <v>607</v>
      </c>
      <c r="Z2197" t="s">
        <v>602</v>
      </c>
      <c r="AA2197">
        <v>1.0</v>
      </c>
      <c r="AB2197">
        <v>2.17E-4</v>
      </c>
    </row>
    <row r="2198">
      <c r="A2198" s="106"/>
      <c r="B2198" s="139"/>
      <c r="C2198" s="106"/>
      <c r="D2198" s="106"/>
      <c r="E2198" s="106"/>
      <c r="F2198">
        <v>1.0</v>
      </c>
      <c r="G2198">
        <v>2.17E-4</v>
      </c>
      <c r="I2198" t="s">
        <v>575</v>
      </c>
      <c r="J2198" t="s">
        <v>586</v>
      </c>
      <c r="K2198" t="s">
        <v>558</v>
      </c>
      <c r="L2198" t="s">
        <v>590</v>
      </c>
      <c r="M2198" t="s">
        <v>577</v>
      </c>
      <c r="N2198" t="s">
        <v>607</v>
      </c>
      <c r="O2198" t="s">
        <v>607</v>
      </c>
      <c r="P2198" t="s">
        <v>607</v>
      </c>
      <c r="Q2198" t="s">
        <v>607</v>
      </c>
      <c r="R2198" t="s">
        <v>607</v>
      </c>
      <c r="S2198" t="s">
        <v>577</v>
      </c>
      <c r="T2198" t="s">
        <v>607</v>
      </c>
      <c r="U2198" t="s">
        <v>607</v>
      </c>
      <c r="V2198" t="s">
        <v>607</v>
      </c>
      <c r="W2198" t="s">
        <v>577</v>
      </c>
      <c r="X2198" t="s">
        <v>577</v>
      </c>
      <c r="Y2198" t="s">
        <v>577</v>
      </c>
      <c r="Z2198" t="s">
        <v>578</v>
      </c>
      <c r="AA2198">
        <v>1.0</v>
      </c>
      <c r="AB2198">
        <v>2.17E-4</v>
      </c>
    </row>
    <row r="2199">
      <c r="A2199" s="106"/>
      <c r="B2199" s="139"/>
      <c r="C2199" s="106"/>
      <c r="D2199" s="106"/>
      <c r="E2199" s="106"/>
      <c r="F2199">
        <v>1.0</v>
      </c>
      <c r="G2199">
        <v>2.17E-4</v>
      </c>
      <c r="I2199" t="s">
        <v>575</v>
      </c>
      <c r="J2199" t="s">
        <v>586</v>
      </c>
      <c r="K2199" t="s">
        <v>558</v>
      </c>
      <c r="L2199" t="s">
        <v>590</v>
      </c>
      <c r="M2199" t="s">
        <v>577</v>
      </c>
      <c r="N2199" t="s">
        <v>607</v>
      </c>
      <c r="O2199" t="s">
        <v>607</v>
      </c>
      <c r="P2199" t="s">
        <v>607</v>
      </c>
      <c r="Q2199" t="s">
        <v>607</v>
      </c>
      <c r="R2199" t="s">
        <v>607</v>
      </c>
      <c r="S2199" t="s">
        <v>607</v>
      </c>
      <c r="T2199" t="s">
        <v>577</v>
      </c>
      <c r="U2199" t="s">
        <v>578</v>
      </c>
      <c r="V2199">
        <v>1.0</v>
      </c>
      <c r="W2199">
        <v>2.17E-4</v>
      </c>
    </row>
    <row r="2200">
      <c r="A2200" s="106"/>
      <c r="B2200" s="139"/>
      <c r="C2200" s="106"/>
      <c r="D2200" s="106"/>
      <c r="E2200" s="106"/>
      <c r="F2200">
        <v>1.0</v>
      </c>
      <c r="G2200">
        <v>2.17E-4</v>
      </c>
      <c r="I2200" t="s">
        <v>575</v>
      </c>
      <c r="J2200" t="s">
        <v>586</v>
      </c>
      <c r="K2200" t="s">
        <v>558</v>
      </c>
      <c r="L2200" t="s">
        <v>590</v>
      </c>
      <c r="M2200" t="s">
        <v>577</v>
      </c>
      <c r="N2200" t="s">
        <v>607</v>
      </c>
      <c r="O2200" t="s">
        <v>607</v>
      </c>
      <c r="P2200" t="s">
        <v>607</v>
      </c>
      <c r="Q2200" t="s">
        <v>607</v>
      </c>
      <c r="R2200" t="s">
        <v>607</v>
      </c>
      <c r="S2200" t="s">
        <v>607</v>
      </c>
      <c r="T2200" t="s">
        <v>577</v>
      </c>
      <c r="U2200" t="s">
        <v>577</v>
      </c>
      <c r="V2200" t="s">
        <v>577</v>
      </c>
      <c r="W2200" t="s">
        <v>577</v>
      </c>
      <c r="X2200" t="s">
        <v>578</v>
      </c>
      <c r="Y2200">
        <v>1.0</v>
      </c>
      <c r="Z2200">
        <v>2.17E-4</v>
      </c>
    </row>
    <row r="2201">
      <c r="A2201" s="106"/>
      <c r="B2201" s="139"/>
      <c r="C2201" s="106"/>
      <c r="D2201" s="106"/>
      <c r="E2201" s="106"/>
      <c r="F2201">
        <v>1.0</v>
      </c>
      <c r="G2201">
        <v>2.17E-4</v>
      </c>
      <c r="I2201" t="s">
        <v>575</v>
      </c>
      <c r="J2201" t="s">
        <v>586</v>
      </c>
      <c r="K2201" t="s">
        <v>558</v>
      </c>
      <c r="L2201" t="s">
        <v>590</v>
      </c>
      <c r="M2201" t="s">
        <v>577</v>
      </c>
      <c r="N2201" t="s">
        <v>607</v>
      </c>
      <c r="O2201" t="s">
        <v>607</v>
      </c>
      <c r="P2201" t="s">
        <v>607</v>
      </c>
      <c r="Q2201" t="s">
        <v>607</v>
      </c>
      <c r="R2201" t="s">
        <v>607</v>
      </c>
      <c r="S2201" t="s">
        <v>607</v>
      </c>
      <c r="T2201" t="s">
        <v>577</v>
      </c>
      <c r="U2201" t="s">
        <v>577</v>
      </c>
      <c r="V2201" t="s">
        <v>577</v>
      </c>
      <c r="W2201" t="s">
        <v>602</v>
      </c>
      <c r="X2201">
        <v>1.0</v>
      </c>
      <c r="Y2201">
        <v>2.17E-4</v>
      </c>
    </row>
    <row r="2202">
      <c r="A2202" s="106"/>
      <c r="B2202" s="139"/>
      <c r="C2202" s="106"/>
      <c r="D2202" s="106"/>
      <c r="E2202" s="106"/>
      <c r="F2202">
        <v>1.0</v>
      </c>
      <c r="G2202">
        <v>2.17E-4</v>
      </c>
      <c r="I2202" t="s">
        <v>575</v>
      </c>
      <c r="J2202" t="s">
        <v>586</v>
      </c>
      <c r="K2202" t="s">
        <v>558</v>
      </c>
      <c r="L2202" t="s">
        <v>590</v>
      </c>
      <c r="M2202" t="s">
        <v>577</v>
      </c>
      <c r="N2202" t="s">
        <v>607</v>
      </c>
      <c r="O2202" t="s">
        <v>607</v>
      </c>
      <c r="P2202" t="s">
        <v>607</v>
      </c>
      <c r="Q2202" t="s">
        <v>607</v>
      </c>
      <c r="R2202" t="s">
        <v>607</v>
      </c>
      <c r="S2202" t="s">
        <v>607</v>
      </c>
      <c r="T2202" t="s">
        <v>577</v>
      </c>
      <c r="U2202" t="s">
        <v>577</v>
      </c>
      <c r="V2202" t="s">
        <v>607</v>
      </c>
      <c r="W2202" t="s">
        <v>607</v>
      </c>
      <c r="X2202" t="s">
        <v>607</v>
      </c>
      <c r="Y2202" t="s">
        <v>602</v>
      </c>
      <c r="Z2202">
        <v>1.0</v>
      </c>
      <c r="AA2202">
        <v>2.17E-4</v>
      </c>
    </row>
    <row r="2203">
      <c r="A2203" s="106"/>
      <c r="B2203" s="139"/>
      <c r="C2203" s="106"/>
      <c r="D2203" s="106"/>
      <c r="E2203" s="106"/>
      <c r="F2203">
        <v>1.0</v>
      </c>
      <c r="G2203">
        <v>2.17E-4</v>
      </c>
      <c r="I2203" t="s">
        <v>575</v>
      </c>
      <c r="J2203" t="s">
        <v>586</v>
      </c>
      <c r="K2203" t="s">
        <v>558</v>
      </c>
      <c r="L2203" t="s">
        <v>590</v>
      </c>
      <c r="M2203" t="s">
        <v>577</v>
      </c>
      <c r="N2203" t="s">
        <v>607</v>
      </c>
      <c r="O2203" t="s">
        <v>607</v>
      </c>
      <c r="P2203" t="s">
        <v>607</v>
      </c>
      <c r="Q2203" t="s">
        <v>607</v>
      </c>
      <c r="R2203" t="s">
        <v>607</v>
      </c>
      <c r="S2203" t="s">
        <v>607</v>
      </c>
      <c r="T2203" t="s">
        <v>577</v>
      </c>
      <c r="U2203" t="s">
        <v>607</v>
      </c>
      <c r="V2203" t="s">
        <v>607</v>
      </c>
      <c r="W2203" t="s">
        <v>577</v>
      </c>
      <c r="X2203" t="s">
        <v>814</v>
      </c>
      <c r="Y2203" t="s">
        <v>578</v>
      </c>
      <c r="Z2203">
        <v>1.0</v>
      </c>
      <c r="AA2203">
        <v>2.17E-4</v>
      </c>
    </row>
    <row r="2204">
      <c r="A2204" s="106"/>
      <c r="B2204" s="139"/>
      <c r="C2204" s="106"/>
      <c r="D2204" s="106"/>
      <c r="E2204" s="106"/>
      <c r="F2204">
        <v>1.0</v>
      </c>
      <c r="G2204">
        <v>2.17E-4</v>
      </c>
      <c r="I2204" t="s">
        <v>575</v>
      </c>
      <c r="J2204" t="s">
        <v>586</v>
      </c>
      <c r="K2204" t="s">
        <v>558</v>
      </c>
      <c r="L2204" t="s">
        <v>590</v>
      </c>
      <c r="M2204" t="s">
        <v>577</v>
      </c>
      <c r="N2204" t="s">
        <v>607</v>
      </c>
      <c r="O2204" t="s">
        <v>607</v>
      </c>
      <c r="P2204" t="s">
        <v>607</v>
      </c>
      <c r="Q2204" t="s">
        <v>607</v>
      </c>
      <c r="R2204" t="s">
        <v>607</v>
      </c>
      <c r="S2204" t="s">
        <v>607</v>
      </c>
      <c r="T2204" t="s">
        <v>577</v>
      </c>
      <c r="U2204" t="s">
        <v>607</v>
      </c>
      <c r="V2204" t="s">
        <v>607</v>
      </c>
      <c r="W2204" t="s">
        <v>602</v>
      </c>
      <c r="X2204">
        <v>1.0</v>
      </c>
      <c r="Y2204">
        <v>2.17E-4</v>
      </c>
    </row>
    <row r="2205">
      <c r="A2205" s="106"/>
      <c r="B2205" s="139"/>
      <c r="C2205" s="106"/>
      <c r="D2205" s="106"/>
      <c r="E2205" s="106"/>
      <c r="F2205">
        <v>1.0</v>
      </c>
      <c r="G2205">
        <v>2.17E-4</v>
      </c>
      <c r="I2205" t="s">
        <v>575</v>
      </c>
      <c r="J2205" t="s">
        <v>586</v>
      </c>
      <c r="K2205" t="s">
        <v>558</v>
      </c>
      <c r="L2205" t="s">
        <v>590</v>
      </c>
      <c r="M2205" t="s">
        <v>577</v>
      </c>
      <c r="N2205" t="s">
        <v>607</v>
      </c>
      <c r="O2205" t="s">
        <v>607</v>
      </c>
      <c r="P2205" t="s">
        <v>607</v>
      </c>
      <c r="Q2205" t="s">
        <v>607</v>
      </c>
      <c r="R2205" t="s">
        <v>607</v>
      </c>
      <c r="S2205" t="s">
        <v>607</v>
      </c>
      <c r="T2205" t="s">
        <v>577</v>
      </c>
      <c r="U2205" t="s">
        <v>607</v>
      </c>
      <c r="V2205" t="s">
        <v>607</v>
      </c>
      <c r="W2205" t="s">
        <v>607</v>
      </c>
      <c r="X2205" t="s">
        <v>577</v>
      </c>
      <c r="Y2205" t="s">
        <v>577</v>
      </c>
      <c r="Z2205" t="s">
        <v>578</v>
      </c>
      <c r="AA2205">
        <v>1.0</v>
      </c>
      <c r="AB2205">
        <v>2.17E-4</v>
      </c>
    </row>
    <row r="2206">
      <c r="A2206" s="106"/>
      <c r="B2206" s="139"/>
      <c r="C2206" s="106"/>
      <c r="D2206" s="106"/>
      <c r="E2206" s="106"/>
      <c r="F2206">
        <v>1.0</v>
      </c>
      <c r="G2206">
        <v>2.17E-4</v>
      </c>
      <c r="I2206" t="s">
        <v>575</v>
      </c>
      <c r="J2206" t="s">
        <v>586</v>
      </c>
      <c r="K2206" t="s">
        <v>558</v>
      </c>
      <c r="L2206" t="s">
        <v>590</v>
      </c>
      <c r="M2206" t="s">
        <v>577</v>
      </c>
      <c r="N2206" t="s">
        <v>607</v>
      </c>
      <c r="O2206" t="s">
        <v>607</v>
      </c>
      <c r="P2206" t="s">
        <v>607</v>
      </c>
      <c r="Q2206" t="s">
        <v>607</v>
      </c>
      <c r="R2206" t="s">
        <v>607</v>
      </c>
      <c r="S2206" t="s">
        <v>607</v>
      </c>
      <c r="T2206" t="s">
        <v>607</v>
      </c>
      <c r="U2206" t="s">
        <v>578</v>
      </c>
      <c r="V2206">
        <v>1.0</v>
      </c>
      <c r="W2206">
        <v>2.17E-4</v>
      </c>
    </row>
    <row r="2207">
      <c r="A2207" s="106"/>
      <c r="B2207" s="139"/>
      <c r="C2207" s="106"/>
      <c r="D2207" s="106"/>
      <c r="E2207" s="106"/>
      <c r="F2207">
        <v>1.0</v>
      </c>
      <c r="G2207">
        <v>2.17E-4</v>
      </c>
      <c r="I2207" t="s">
        <v>575</v>
      </c>
      <c r="J2207" t="s">
        <v>586</v>
      </c>
      <c r="K2207" t="s">
        <v>558</v>
      </c>
      <c r="L2207" t="s">
        <v>590</v>
      </c>
      <c r="M2207" t="s">
        <v>577</v>
      </c>
      <c r="N2207" t="s">
        <v>607</v>
      </c>
      <c r="O2207" t="s">
        <v>607</v>
      </c>
      <c r="P2207" t="s">
        <v>607</v>
      </c>
      <c r="Q2207" t="s">
        <v>607</v>
      </c>
      <c r="R2207" t="s">
        <v>607</v>
      </c>
      <c r="S2207" t="s">
        <v>607</v>
      </c>
      <c r="T2207" t="s">
        <v>607</v>
      </c>
      <c r="U2207" t="s">
        <v>577</v>
      </c>
      <c r="V2207" t="s">
        <v>578</v>
      </c>
      <c r="W2207">
        <v>1.0</v>
      </c>
      <c r="X2207">
        <v>2.17E-4</v>
      </c>
    </row>
    <row r="2208">
      <c r="A2208" s="106"/>
      <c r="B2208" s="139"/>
      <c r="C2208" s="106"/>
      <c r="D2208" s="106"/>
      <c r="E2208" s="106"/>
      <c r="F2208">
        <v>1.0</v>
      </c>
      <c r="G2208">
        <v>2.17E-4</v>
      </c>
      <c r="I2208" t="s">
        <v>575</v>
      </c>
      <c r="J2208" t="s">
        <v>586</v>
      </c>
      <c r="K2208" t="s">
        <v>558</v>
      </c>
      <c r="L2208" t="s">
        <v>590</v>
      </c>
      <c r="M2208" t="s">
        <v>577</v>
      </c>
      <c r="N2208" t="s">
        <v>607</v>
      </c>
      <c r="O2208" t="s">
        <v>607</v>
      </c>
      <c r="P2208" t="s">
        <v>607</v>
      </c>
      <c r="Q2208" t="s">
        <v>607</v>
      </c>
      <c r="R2208" t="s">
        <v>607</v>
      </c>
      <c r="S2208" t="s">
        <v>607</v>
      </c>
      <c r="T2208" t="s">
        <v>607</v>
      </c>
      <c r="U2208" t="s">
        <v>607</v>
      </c>
      <c r="V2208" t="s">
        <v>577</v>
      </c>
      <c r="W2208" t="s">
        <v>602</v>
      </c>
      <c r="X2208">
        <v>1.0</v>
      </c>
      <c r="Y2208">
        <v>2.17E-4</v>
      </c>
    </row>
    <row r="2209">
      <c r="A2209" s="106"/>
      <c r="B2209" s="139"/>
      <c r="C2209" s="106"/>
      <c r="D2209" s="106"/>
      <c r="E2209" s="106"/>
      <c r="F2209">
        <v>1.0</v>
      </c>
      <c r="G2209">
        <v>2.17E-4</v>
      </c>
      <c r="I2209" t="s">
        <v>575</v>
      </c>
      <c r="J2209" t="s">
        <v>586</v>
      </c>
      <c r="K2209" t="s">
        <v>558</v>
      </c>
      <c r="L2209" t="s">
        <v>590</v>
      </c>
      <c r="M2209" t="s">
        <v>577</v>
      </c>
      <c r="N2209" t="s">
        <v>607</v>
      </c>
      <c r="O2209" t="s">
        <v>607</v>
      </c>
      <c r="P2209" t="s">
        <v>607</v>
      </c>
      <c r="Q2209" t="s">
        <v>607</v>
      </c>
      <c r="R2209" t="s">
        <v>607</v>
      </c>
      <c r="S2209" t="s">
        <v>607</v>
      </c>
      <c r="T2209" t="s">
        <v>607</v>
      </c>
      <c r="U2209" t="s">
        <v>607</v>
      </c>
      <c r="V2209" t="s">
        <v>607</v>
      </c>
      <c r="W2209" t="s">
        <v>607</v>
      </c>
      <c r="X2209" t="s">
        <v>607</v>
      </c>
      <c r="Y2209" t="s">
        <v>602</v>
      </c>
      <c r="Z2209">
        <v>1.0</v>
      </c>
      <c r="AA2209">
        <v>2.17E-4</v>
      </c>
    </row>
    <row r="2210">
      <c r="A2210" s="106"/>
      <c r="B2210" s="139"/>
      <c r="C2210" s="106"/>
      <c r="D2210" s="106"/>
      <c r="E2210" s="106"/>
      <c r="F2210">
        <v>1.0</v>
      </c>
      <c r="G2210">
        <v>2.17E-4</v>
      </c>
      <c r="I2210" t="s">
        <v>575</v>
      </c>
      <c r="J2210" t="s">
        <v>586</v>
      </c>
      <c r="K2210" t="s">
        <v>558</v>
      </c>
      <c r="L2210" t="s">
        <v>590</v>
      </c>
      <c r="M2210" t="s">
        <v>577</v>
      </c>
      <c r="N2210" t="s">
        <v>607</v>
      </c>
      <c r="O2210" t="s">
        <v>607</v>
      </c>
      <c r="P2210" t="s">
        <v>607</v>
      </c>
      <c r="Q2210" t="s">
        <v>607</v>
      </c>
      <c r="R2210" t="s">
        <v>607</v>
      </c>
      <c r="S2210" t="s">
        <v>607</v>
      </c>
      <c r="T2210" t="s">
        <v>607</v>
      </c>
      <c r="U2210" t="s">
        <v>607</v>
      </c>
      <c r="V2210" t="s">
        <v>607</v>
      </c>
      <c r="W2210" t="s">
        <v>607</v>
      </c>
      <c r="X2210" t="s">
        <v>607</v>
      </c>
      <c r="Y2210" t="s">
        <v>607</v>
      </c>
      <c r="Z2210" t="s">
        <v>577</v>
      </c>
      <c r="AA2210" t="s">
        <v>577</v>
      </c>
      <c r="AB2210" t="s">
        <v>578</v>
      </c>
      <c r="AC2210">
        <v>1.0</v>
      </c>
      <c r="AD2210">
        <v>2.17E-4</v>
      </c>
    </row>
    <row r="2211">
      <c r="A2211" s="106"/>
      <c r="B2211" s="139"/>
      <c r="C2211" s="106"/>
      <c r="D2211" s="106"/>
      <c r="E2211" s="106"/>
      <c r="F2211">
        <v>1.0</v>
      </c>
      <c r="G2211">
        <v>2.17E-4</v>
      </c>
      <c r="I2211" t="s">
        <v>575</v>
      </c>
      <c r="J2211" t="s">
        <v>586</v>
      </c>
      <c r="K2211" t="s">
        <v>558</v>
      </c>
      <c r="L2211" t="s">
        <v>590</v>
      </c>
      <c r="M2211" t="s">
        <v>577</v>
      </c>
      <c r="N2211" t="s">
        <v>607</v>
      </c>
      <c r="O2211" t="s">
        <v>607</v>
      </c>
      <c r="P2211" t="s">
        <v>607</v>
      </c>
      <c r="Q2211" t="s">
        <v>607</v>
      </c>
      <c r="R2211" t="s">
        <v>607</v>
      </c>
      <c r="S2211" t="s">
        <v>607</v>
      </c>
      <c r="T2211" t="s">
        <v>814</v>
      </c>
      <c r="U2211" t="s">
        <v>578</v>
      </c>
      <c r="V2211">
        <v>1.0</v>
      </c>
      <c r="W2211">
        <v>2.17E-4</v>
      </c>
    </row>
    <row r="2212">
      <c r="A2212" s="106"/>
      <c r="B2212" s="139"/>
      <c r="C2212" s="106"/>
      <c r="D2212" s="106"/>
      <c r="E2212" s="106"/>
      <c r="F2212">
        <v>1.0</v>
      </c>
      <c r="G2212">
        <v>2.17E-4</v>
      </c>
      <c r="I2212" t="s">
        <v>575</v>
      </c>
      <c r="J2212" t="s">
        <v>586</v>
      </c>
      <c r="K2212" t="s">
        <v>558</v>
      </c>
      <c r="L2212" t="s">
        <v>590</v>
      </c>
      <c r="M2212" t="s">
        <v>577</v>
      </c>
      <c r="N2212" t="s">
        <v>607</v>
      </c>
      <c r="O2212" t="s">
        <v>607</v>
      </c>
      <c r="P2212" t="s">
        <v>607</v>
      </c>
      <c r="Q2212" t="s">
        <v>814</v>
      </c>
      <c r="R2212" t="s">
        <v>577</v>
      </c>
      <c r="S2212" t="s">
        <v>814</v>
      </c>
      <c r="T2212" t="s">
        <v>577</v>
      </c>
      <c r="U2212" t="s">
        <v>814</v>
      </c>
      <c r="V2212" t="s">
        <v>578</v>
      </c>
      <c r="W2212">
        <v>1.0</v>
      </c>
      <c r="X2212">
        <v>2.17E-4</v>
      </c>
    </row>
    <row r="2213">
      <c r="A2213" s="106"/>
      <c r="B2213" s="139"/>
      <c r="C2213" s="106"/>
      <c r="D2213" s="106"/>
      <c r="E2213" s="106"/>
      <c r="F2213">
        <v>1.0</v>
      </c>
      <c r="G2213">
        <v>2.17E-4</v>
      </c>
      <c r="I2213" t="s">
        <v>575</v>
      </c>
      <c r="J2213" t="s">
        <v>586</v>
      </c>
      <c r="K2213" t="s">
        <v>558</v>
      </c>
      <c r="L2213" t="s">
        <v>590</v>
      </c>
      <c r="M2213" t="s">
        <v>577</v>
      </c>
      <c r="N2213" t="s">
        <v>607</v>
      </c>
      <c r="O2213" t="s">
        <v>607</v>
      </c>
      <c r="P2213" t="s">
        <v>742</v>
      </c>
      <c r="Q2213" t="s">
        <v>602</v>
      </c>
      <c r="R2213">
        <v>1.0</v>
      </c>
      <c r="S2213">
        <v>2.17E-4</v>
      </c>
    </row>
    <row r="2214">
      <c r="A2214" s="106"/>
      <c r="B2214" s="139"/>
      <c r="C2214" s="106"/>
      <c r="D2214" s="106"/>
      <c r="E2214" s="106"/>
      <c r="F2214">
        <v>1.0</v>
      </c>
      <c r="G2214">
        <v>2.17E-4</v>
      </c>
      <c r="I2214" t="s">
        <v>575</v>
      </c>
      <c r="J2214" t="s">
        <v>586</v>
      </c>
      <c r="K2214" t="s">
        <v>558</v>
      </c>
      <c r="L2214" t="s">
        <v>590</v>
      </c>
      <c r="M2214" t="s">
        <v>577</v>
      </c>
      <c r="N2214" t="s">
        <v>607</v>
      </c>
      <c r="O2214" t="s">
        <v>607</v>
      </c>
      <c r="P2214" t="s">
        <v>742</v>
      </c>
      <c r="Q2214" t="s">
        <v>742</v>
      </c>
      <c r="R2214" t="s">
        <v>742</v>
      </c>
      <c r="S2214" t="s">
        <v>577</v>
      </c>
      <c r="T2214" t="s">
        <v>742</v>
      </c>
      <c r="U2214" t="s">
        <v>742</v>
      </c>
      <c r="V2214" t="s">
        <v>577</v>
      </c>
      <c r="W2214" t="s">
        <v>577</v>
      </c>
      <c r="X2214" t="s">
        <v>742</v>
      </c>
      <c r="Y2214" t="s">
        <v>578</v>
      </c>
      <c r="Z2214">
        <v>1.0</v>
      </c>
      <c r="AA2214">
        <v>2.17E-4</v>
      </c>
    </row>
    <row r="2215">
      <c r="A2215" s="106"/>
      <c r="B2215" s="139"/>
      <c r="C2215" s="106"/>
      <c r="D2215" s="106"/>
      <c r="E2215" s="106"/>
      <c r="F2215">
        <v>1.0</v>
      </c>
      <c r="G2215">
        <v>2.17E-4</v>
      </c>
      <c r="I2215" t="s">
        <v>575</v>
      </c>
      <c r="J2215" t="s">
        <v>586</v>
      </c>
      <c r="K2215" t="s">
        <v>558</v>
      </c>
      <c r="L2215" t="s">
        <v>590</v>
      </c>
      <c r="M2215" t="s">
        <v>577</v>
      </c>
      <c r="N2215" t="s">
        <v>607</v>
      </c>
      <c r="O2215" t="s">
        <v>607</v>
      </c>
      <c r="P2215" t="s">
        <v>814</v>
      </c>
      <c r="Q2215" t="s">
        <v>577</v>
      </c>
      <c r="R2215" t="s">
        <v>814</v>
      </c>
      <c r="S2215" t="s">
        <v>577</v>
      </c>
      <c r="T2215" t="s">
        <v>646</v>
      </c>
      <c r="U2215">
        <v>1.0</v>
      </c>
      <c r="V2215">
        <v>2.17E-4</v>
      </c>
    </row>
    <row r="2216">
      <c r="A2216" s="106"/>
      <c r="B2216" s="139"/>
      <c r="C2216" s="106"/>
      <c r="D2216" s="106"/>
      <c r="E2216" s="106"/>
      <c r="F2216">
        <v>1.0</v>
      </c>
      <c r="G2216">
        <v>2.17E-4</v>
      </c>
      <c r="I2216" t="s">
        <v>575</v>
      </c>
      <c r="J2216" t="s">
        <v>586</v>
      </c>
      <c r="K2216" t="s">
        <v>558</v>
      </c>
      <c r="L2216" t="s">
        <v>590</v>
      </c>
      <c r="M2216" t="s">
        <v>577</v>
      </c>
      <c r="N2216" t="s">
        <v>607</v>
      </c>
      <c r="O2216" t="s">
        <v>742</v>
      </c>
      <c r="P2216" t="s">
        <v>577</v>
      </c>
      <c r="Q2216" t="s">
        <v>602</v>
      </c>
      <c r="R2216">
        <v>1.0</v>
      </c>
      <c r="S2216">
        <v>2.17E-4</v>
      </c>
    </row>
    <row r="2217">
      <c r="A2217" s="106"/>
      <c r="B2217" s="139"/>
      <c r="C2217" s="106"/>
      <c r="D2217" s="106"/>
      <c r="E2217" s="106"/>
      <c r="F2217">
        <v>1.0</v>
      </c>
      <c r="G2217">
        <v>2.17E-4</v>
      </c>
      <c r="I2217" t="s">
        <v>575</v>
      </c>
      <c r="J2217" t="s">
        <v>586</v>
      </c>
      <c r="K2217" t="s">
        <v>558</v>
      </c>
      <c r="L2217" t="s">
        <v>590</v>
      </c>
      <c r="M2217" t="s">
        <v>577</v>
      </c>
      <c r="N2217" t="s">
        <v>607</v>
      </c>
      <c r="O2217" t="s">
        <v>742</v>
      </c>
      <c r="P2217" t="s">
        <v>742</v>
      </c>
      <c r="Q2217" t="s">
        <v>607</v>
      </c>
      <c r="R2217" t="s">
        <v>742</v>
      </c>
      <c r="S2217" t="s">
        <v>577</v>
      </c>
      <c r="T2217" t="s">
        <v>607</v>
      </c>
      <c r="U2217" t="s">
        <v>607</v>
      </c>
      <c r="V2217" t="s">
        <v>578</v>
      </c>
      <c r="W2217">
        <v>1.0</v>
      </c>
      <c r="X2217">
        <v>2.17E-4</v>
      </c>
    </row>
    <row r="2218">
      <c r="A2218" s="106"/>
      <c r="B2218" s="139"/>
      <c r="C2218" s="106"/>
      <c r="D2218" s="106"/>
      <c r="E2218" s="106"/>
      <c r="F2218">
        <v>1.0</v>
      </c>
      <c r="G2218">
        <v>2.17E-4</v>
      </c>
      <c r="I2218" t="s">
        <v>575</v>
      </c>
      <c r="J2218" t="s">
        <v>586</v>
      </c>
      <c r="K2218" t="s">
        <v>558</v>
      </c>
      <c r="L2218" t="s">
        <v>590</v>
      </c>
      <c r="M2218" t="s">
        <v>577</v>
      </c>
      <c r="N2218" t="s">
        <v>607</v>
      </c>
      <c r="O2218" t="s">
        <v>742</v>
      </c>
      <c r="P2218" t="s">
        <v>742</v>
      </c>
      <c r="Q2218" t="s">
        <v>742</v>
      </c>
      <c r="R2218" t="s">
        <v>742</v>
      </c>
      <c r="S2218" t="s">
        <v>607</v>
      </c>
      <c r="T2218" t="s">
        <v>607</v>
      </c>
      <c r="U2218" t="s">
        <v>742</v>
      </c>
      <c r="V2218" t="s">
        <v>742</v>
      </c>
      <c r="W2218" t="s">
        <v>742</v>
      </c>
      <c r="X2218" t="s">
        <v>742</v>
      </c>
      <c r="Y2218" t="s">
        <v>602</v>
      </c>
      <c r="Z2218">
        <v>1.0</v>
      </c>
      <c r="AA2218">
        <v>2.17E-4</v>
      </c>
    </row>
    <row r="2219">
      <c r="A2219" s="106"/>
      <c r="B2219" s="139"/>
      <c r="C2219" s="106"/>
      <c r="D2219" s="106"/>
      <c r="E2219" s="106"/>
      <c r="F2219">
        <v>1.0</v>
      </c>
      <c r="G2219">
        <v>2.17E-4</v>
      </c>
      <c r="I2219" t="s">
        <v>575</v>
      </c>
      <c r="J2219" t="s">
        <v>586</v>
      </c>
      <c r="K2219" t="s">
        <v>558</v>
      </c>
      <c r="L2219" t="s">
        <v>590</v>
      </c>
      <c r="M2219" t="s">
        <v>577</v>
      </c>
      <c r="N2219" t="s">
        <v>742</v>
      </c>
      <c r="O2219" t="s">
        <v>577</v>
      </c>
      <c r="P2219" t="s">
        <v>577</v>
      </c>
      <c r="Q2219" t="s">
        <v>577</v>
      </c>
      <c r="R2219" t="s">
        <v>577</v>
      </c>
      <c r="S2219" t="s">
        <v>577</v>
      </c>
      <c r="T2219" t="s">
        <v>578</v>
      </c>
      <c r="U2219">
        <v>1.0</v>
      </c>
      <c r="V2219">
        <v>2.17E-4</v>
      </c>
    </row>
    <row r="2220">
      <c r="A2220" s="106"/>
      <c r="B2220" s="139"/>
      <c r="C2220" s="106"/>
      <c r="D2220" s="106"/>
      <c r="E2220" s="106"/>
      <c r="F2220">
        <v>1.0</v>
      </c>
      <c r="G2220">
        <v>2.17E-4</v>
      </c>
      <c r="I2220" t="s">
        <v>575</v>
      </c>
      <c r="J2220" t="s">
        <v>586</v>
      </c>
      <c r="K2220" t="s">
        <v>558</v>
      </c>
      <c r="L2220" t="s">
        <v>590</v>
      </c>
      <c r="M2220" t="s">
        <v>577</v>
      </c>
      <c r="N2220" t="s">
        <v>742</v>
      </c>
      <c r="O2220" t="s">
        <v>577</v>
      </c>
      <c r="P2220" t="s">
        <v>577</v>
      </c>
      <c r="Q2220" t="s">
        <v>577</v>
      </c>
      <c r="R2220" t="s">
        <v>577</v>
      </c>
      <c r="S2220" t="s">
        <v>577</v>
      </c>
      <c r="T2220" t="s">
        <v>607</v>
      </c>
      <c r="U2220" t="s">
        <v>602</v>
      </c>
      <c r="V2220">
        <v>1.0</v>
      </c>
      <c r="W2220">
        <v>2.17E-4</v>
      </c>
    </row>
    <row r="2221">
      <c r="A2221" s="106"/>
      <c r="B2221" s="139"/>
      <c r="C2221" s="106"/>
      <c r="D2221" s="106"/>
      <c r="E2221" s="106"/>
      <c r="F2221">
        <v>1.0</v>
      </c>
      <c r="G2221">
        <v>2.17E-4</v>
      </c>
      <c r="I2221" t="s">
        <v>575</v>
      </c>
      <c r="J2221" t="s">
        <v>586</v>
      </c>
      <c r="K2221" t="s">
        <v>558</v>
      </c>
      <c r="L2221" t="s">
        <v>590</v>
      </c>
      <c r="M2221" t="s">
        <v>577</v>
      </c>
      <c r="N2221" t="s">
        <v>742</v>
      </c>
      <c r="O2221" t="s">
        <v>577</v>
      </c>
      <c r="P2221" t="s">
        <v>577</v>
      </c>
      <c r="Q2221" t="s">
        <v>577</v>
      </c>
      <c r="R2221" t="s">
        <v>577</v>
      </c>
      <c r="S2221" t="s">
        <v>577</v>
      </c>
      <c r="T2221" t="s">
        <v>607</v>
      </c>
      <c r="U2221" t="s">
        <v>607</v>
      </c>
      <c r="V2221" t="s">
        <v>607</v>
      </c>
      <c r="W2221" t="s">
        <v>602</v>
      </c>
      <c r="X2221">
        <v>1.0</v>
      </c>
      <c r="Y2221">
        <v>2.17E-4</v>
      </c>
    </row>
    <row r="2222">
      <c r="A2222" s="106"/>
      <c r="B2222" s="139"/>
      <c r="C2222" s="106"/>
      <c r="D2222" s="106"/>
      <c r="E2222" s="106"/>
      <c r="F2222">
        <v>1.0</v>
      </c>
      <c r="G2222">
        <v>2.17E-4</v>
      </c>
      <c r="I2222" t="s">
        <v>575</v>
      </c>
      <c r="J2222" t="s">
        <v>586</v>
      </c>
      <c r="K2222" t="s">
        <v>558</v>
      </c>
      <c r="L2222" t="s">
        <v>590</v>
      </c>
      <c r="M2222" t="s">
        <v>577</v>
      </c>
      <c r="N2222" t="s">
        <v>742</v>
      </c>
      <c r="O2222" t="s">
        <v>577</v>
      </c>
      <c r="P2222" t="s">
        <v>577</v>
      </c>
      <c r="Q2222" t="s">
        <v>577</v>
      </c>
      <c r="R2222" t="s">
        <v>602</v>
      </c>
      <c r="S2222">
        <v>1.0</v>
      </c>
      <c r="T2222">
        <v>2.17E-4</v>
      </c>
    </row>
    <row r="2223">
      <c r="A2223" s="106"/>
      <c r="B2223" s="139"/>
      <c r="C2223" s="106"/>
      <c r="D2223" s="106"/>
      <c r="E2223" s="106"/>
      <c r="F2223">
        <v>1.0</v>
      </c>
      <c r="G2223">
        <v>2.17E-4</v>
      </c>
      <c r="I2223" t="s">
        <v>575</v>
      </c>
      <c r="J2223" t="s">
        <v>586</v>
      </c>
      <c r="K2223" t="s">
        <v>558</v>
      </c>
      <c r="L2223" t="s">
        <v>590</v>
      </c>
      <c r="M2223" t="s">
        <v>577</v>
      </c>
      <c r="N2223" t="s">
        <v>742</v>
      </c>
      <c r="O2223" t="s">
        <v>607</v>
      </c>
      <c r="P2223" t="s">
        <v>577</v>
      </c>
      <c r="Q2223" t="s">
        <v>577</v>
      </c>
      <c r="R2223" t="s">
        <v>577</v>
      </c>
      <c r="S2223" t="s">
        <v>577</v>
      </c>
      <c r="T2223" t="s">
        <v>602</v>
      </c>
      <c r="U2223">
        <v>1.0</v>
      </c>
      <c r="V2223">
        <v>2.17E-4</v>
      </c>
    </row>
    <row r="2224">
      <c r="A2224" s="106"/>
      <c r="B2224" s="139"/>
      <c r="C2224" s="106"/>
      <c r="D2224" s="106"/>
      <c r="E2224" s="106"/>
      <c r="F2224">
        <v>1.0</v>
      </c>
      <c r="G2224">
        <v>2.17E-4</v>
      </c>
      <c r="I2224" t="s">
        <v>575</v>
      </c>
      <c r="J2224" t="s">
        <v>586</v>
      </c>
      <c r="K2224" t="s">
        <v>558</v>
      </c>
      <c r="L2224" t="s">
        <v>590</v>
      </c>
      <c r="M2224" t="s">
        <v>577</v>
      </c>
      <c r="N2224" t="s">
        <v>742</v>
      </c>
      <c r="O2224" t="s">
        <v>607</v>
      </c>
      <c r="P2224" t="s">
        <v>607</v>
      </c>
      <c r="Q2224" t="s">
        <v>607</v>
      </c>
      <c r="R2224" t="s">
        <v>607</v>
      </c>
      <c r="S2224" t="s">
        <v>607</v>
      </c>
      <c r="T2224" t="s">
        <v>607</v>
      </c>
      <c r="U2224" t="s">
        <v>602</v>
      </c>
      <c r="V2224">
        <v>1.0</v>
      </c>
      <c r="W2224">
        <v>2.17E-4</v>
      </c>
    </row>
    <row r="2225">
      <c r="A2225" s="106"/>
      <c r="B2225" s="139"/>
      <c r="C2225" s="106"/>
      <c r="D2225" s="106"/>
      <c r="E2225" s="106"/>
      <c r="F2225">
        <v>1.0</v>
      </c>
      <c r="G2225">
        <v>2.17E-4</v>
      </c>
      <c r="I2225" t="s">
        <v>575</v>
      </c>
      <c r="J2225" t="s">
        <v>586</v>
      </c>
      <c r="K2225" t="s">
        <v>558</v>
      </c>
      <c r="L2225" t="s">
        <v>590</v>
      </c>
      <c r="M2225" t="s">
        <v>577</v>
      </c>
      <c r="N2225" t="s">
        <v>742</v>
      </c>
      <c r="O2225" t="s">
        <v>607</v>
      </c>
      <c r="P2225" t="s">
        <v>607</v>
      </c>
      <c r="Q2225" t="s">
        <v>607</v>
      </c>
      <c r="R2225" t="s">
        <v>607</v>
      </c>
      <c r="S2225" t="s">
        <v>607</v>
      </c>
      <c r="T2225" t="s">
        <v>607</v>
      </c>
      <c r="U2225" t="s">
        <v>607</v>
      </c>
      <c r="V2225" t="s">
        <v>607</v>
      </c>
      <c r="W2225" t="s">
        <v>578</v>
      </c>
      <c r="X2225">
        <v>1.0</v>
      </c>
      <c r="Y2225">
        <v>2.17E-4</v>
      </c>
    </row>
    <row r="2226">
      <c r="A2226" s="106"/>
      <c r="B2226" s="139"/>
      <c r="C2226" s="106"/>
      <c r="D2226" s="106"/>
      <c r="E2226" s="106"/>
      <c r="F2226">
        <v>1.0</v>
      </c>
      <c r="G2226">
        <v>2.17E-4</v>
      </c>
      <c r="I2226" t="s">
        <v>575</v>
      </c>
      <c r="J2226" t="s">
        <v>586</v>
      </c>
      <c r="K2226" t="s">
        <v>558</v>
      </c>
      <c r="L2226" t="s">
        <v>590</v>
      </c>
      <c r="M2226" t="s">
        <v>577</v>
      </c>
      <c r="N2226" t="s">
        <v>742</v>
      </c>
      <c r="O2226" t="s">
        <v>607</v>
      </c>
      <c r="P2226" t="s">
        <v>607</v>
      </c>
      <c r="Q2226" t="s">
        <v>607</v>
      </c>
      <c r="R2226" t="s">
        <v>607</v>
      </c>
      <c r="S2226" t="s">
        <v>607</v>
      </c>
      <c r="T2226" t="s">
        <v>607</v>
      </c>
      <c r="U2226" t="s">
        <v>607</v>
      </c>
      <c r="V2226" t="s">
        <v>607</v>
      </c>
      <c r="W2226" t="s">
        <v>607</v>
      </c>
      <c r="X2226" t="s">
        <v>607</v>
      </c>
      <c r="Y2226" t="s">
        <v>607</v>
      </c>
      <c r="Z2226" t="s">
        <v>607</v>
      </c>
      <c r="AA2226" t="s">
        <v>607</v>
      </c>
      <c r="AB2226" t="s">
        <v>607</v>
      </c>
      <c r="AC2226" t="s">
        <v>602</v>
      </c>
      <c r="AD2226">
        <v>1.0</v>
      </c>
      <c r="AE2226">
        <v>2.17E-4</v>
      </c>
    </row>
    <row r="2227">
      <c r="A2227" s="106"/>
      <c r="B2227" s="139"/>
      <c r="C2227" s="106"/>
      <c r="D2227" s="106"/>
      <c r="E2227" s="106"/>
      <c r="F2227">
        <v>1.0</v>
      </c>
      <c r="G2227">
        <v>2.17E-4</v>
      </c>
      <c r="I2227" t="s">
        <v>575</v>
      </c>
      <c r="J2227" t="s">
        <v>586</v>
      </c>
      <c r="K2227" t="s">
        <v>558</v>
      </c>
      <c r="L2227" t="s">
        <v>590</v>
      </c>
      <c r="M2227" t="s">
        <v>577</v>
      </c>
      <c r="N2227" t="s">
        <v>742</v>
      </c>
      <c r="O2227" t="s">
        <v>742</v>
      </c>
      <c r="P2227" t="s">
        <v>602</v>
      </c>
      <c r="Q2227">
        <v>1.0</v>
      </c>
      <c r="R2227">
        <v>2.17E-4</v>
      </c>
    </row>
    <row r="2228">
      <c r="A2228" s="106"/>
      <c r="B2228" s="139"/>
      <c r="C2228" s="106"/>
      <c r="D2228" s="106"/>
      <c r="E2228" s="106"/>
      <c r="F2228">
        <v>1.0</v>
      </c>
      <c r="G2228">
        <v>2.17E-4</v>
      </c>
      <c r="I2228" t="s">
        <v>575</v>
      </c>
      <c r="J2228" t="s">
        <v>586</v>
      </c>
      <c r="K2228" t="s">
        <v>558</v>
      </c>
      <c r="L2228" t="s">
        <v>590</v>
      </c>
      <c r="M2228" t="s">
        <v>577</v>
      </c>
      <c r="N2228" t="s">
        <v>742</v>
      </c>
      <c r="O2228" t="s">
        <v>742</v>
      </c>
      <c r="P2228" t="s">
        <v>742</v>
      </c>
      <c r="Q2228" t="s">
        <v>577</v>
      </c>
      <c r="R2228" t="s">
        <v>577</v>
      </c>
      <c r="S2228" t="s">
        <v>577</v>
      </c>
      <c r="T2228" t="s">
        <v>578</v>
      </c>
      <c r="U2228">
        <v>1.0</v>
      </c>
      <c r="V2228">
        <v>2.17E-4</v>
      </c>
    </row>
    <row r="2229">
      <c r="A2229" s="106"/>
      <c r="B2229" s="139"/>
      <c r="C2229" s="106"/>
      <c r="D2229" s="106"/>
      <c r="E2229" s="106"/>
      <c r="F2229">
        <v>1.0</v>
      </c>
      <c r="G2229">
        <v>2.17E-4</v>
      </c>
      <c r="I2229" t="s">
        <v>575</v>
      </c>
      <c r="J2229" t="s">
        <v>586</v>
      </c>
      <c r="K2229" t="s">
        <v>558</v>
      </c>
      <c r="L2229" t="s">
        <v>590</v>
      </c>
      <c r="M2229" t="s">
        <v>577</v>
      </c>
      <c r="N2229" t="s">
        <v>742</v>
      </c>
      <c r="O2229" t="s">
        <v>742</v>
      </c>
      <c r="P2229" t="s">
        <v>742</v>
      </c>
      <c r="Q2229" t="s">
        <v>607</v>
      </c>
      <c r="R2229" t="s">
        <v>578</v>
      </c>
      <c r="S2229">
        <v>1.0</v>
      </c>
      <c r="T2229">
        <v>2.17E-4</v>
      </c>
    </row>
    <row r="2230">
      <c r="A2230" s="106"/>
      <c r="B2230" s="139"/>
      <c r="C2230" s="106"/>
      <c r="D2230" s="106"/>
      <c r="E2230" s="106"/>
      <c r="F2230">
        <v>1.0</v>
      </c>
      <c r="G2230">
        <v>2.17E-4</v>
      </c>
      <c r="I2230" t="s">
        <v>575</v>
      </c>
      <c r="J2230" t="s">
        <v>586</v>
      </c>
      <c r="K2230" t="s">
        <v>558</v>
      </c>
      <c r="L2230" t="s">
        <v>590</v>
      </c>
      <c r="M2230" t="s">
        <v>577</v>
      </c>
      <c r="N2230" t="s">
        <v>742</v>
      </c>
      <c r="O2230" t="s">
        <v>742</v>
      </c>
      <c r="P2230" t="s">
        <v>742</v>
      </c>
      <c r="Q2230" t="s">
        <v>742</v>
      </c>
      <c r="R2230" t="s">
        <v>742</v>
      </c>
      <c r="S2230" t="s">
        <v>742</v>
      </c>
      <c r="T2230" t="s">
        <v>607</v>
      </c>
      <c r="U2230" t="s">
        <v>607</v>
      </c>
      <c r="V2230" t="s">
        <v>602</v>
      </c>
      <c r="W2230">
        <v>1.0</v>
      </c>
      <c r="X2230">
        <v>2.17E-4</v>
      </c>
    </row>
    <row r="2231">
      <c r="A2231" s="106"/>
      <c r="B2231" s="139"/>
      <c r="C2231" s="106"/>
      <c r="D2231" s="106"/>
      <c r="E2231" s="106"/>
      <c r="F2231">
        <v>1.0</v>
      </c>
      <c r="G2231">
        <v>2.17E-4</v>
      </c>
      <c r="I2231" t="s">
        <v>575</v>
      </c>
      <c r="J2231" t="s">
        <v>586</v>
      </c>
      <c r="K2231" t="s">
        <v>558</v>
      </c>
      <c r="L2231" t="s">
        <v>590</v>
      </c>
      <c r="M2231" t="s">
        <v>577</v>
      </c>
      <c r="N2231" t="s">
        <v>814</v>
      </c>
      <c r="O2231" t="s">
        <v>577</v>
      </c>
      <c r="P2231" t="s">
        <v>646</v>
      </c>
      <c r="Q2231">
        <v>1.0</v>
      </c>
      <c r="R2231">
        <v>2.17E-4</v>
      </c>
    </row>
    <row r="2232">
      <c r="A2232" s="106"/>
      <c r="B2232" s="139"/>
      <c r="C2232" s="106"/>
      <c r="D2232" s="106"/>
      <c r="E2232" s="106"/>
      <c r="F2232">
        <v>1.0</v>
      </c>
      <c r="G2232">
        <v>2.17E-4</v>
      </c>
      <c r="I2232" t="s">
        <v>575</v>
      </c>
      <c r="J2232" t="s">
        <v>586</v>
      </c>
      <c r="K2232" t="s">
        <v>558</v>
      </c>
      <c r="L2232" t="s">
        <v>590</v>
      </c>
      <c r="M2232" t="s">
        <v>577</v>
      </c>
      <c r="N2232" t="s">
        <v>814</v>
      </c>
      <c r="O2232" t="s">
        <v>577</v>
      </c>
      <c r="P2232" t="s">
        <v>814</v>
      </c>
      <c r="Q2232" t="s">
        <v>577</v>
      </c>
      <c r="R2232" t="s">
        <v>814</v>
      </c>
      <c r="S2232" t="s">
        <v>578</v>
      </c>
      <c r="T2232">
        <v>1.0</v>
      </c>
      <c r="U2232">
        <v>2.17E-4</v>
      </c>
    </row>
    <row r="2233">
      <c r="A2233" s="106"/>
      <c r="B2233" s="139"/>
      <c r="C2233" s="106"/>
      <c r="D2233" s="106"/>
      <c r="E2233" s="106"/>
      <c r="F2233">
        <v>1.0</v>
      </c>
      <c r="G2233">
        <v>2.17E-4</v>
      </c>
      <c r="I2233" t="s">
        <v>575</v>
      </c>
      <c r="J2233" t="s">
        <v>586</v>
      </c>
      <c r="K2233" t="s">
        <v>558</v>
      </c>
      <c r="L2233" t="s">
        <v>590</v>
      </c>
      <c r="M2233" t="s">
        <v>1077</v>
      </c>
      <c r="N2233" t="s">
        <v>578</v>
      </c>
      <c r="O2233">
        <v>1.0</v>
      </c>
      <c r="P2233">
        <v>2.17E-4</v>
      </c>
    </row>
    <row r="2234">
      <c r="A2234" s="106"/>
      <c r="B2234" s="139"/>
      <c r="C2234" s="106"/>
      <c r="D2234" s="106"/>
      <c r="E2234" s="106"/>
      <c r="F2234">
        <v>1.0</v>
      </c>
      <c r="G2234">
        <v>2.17E-4</v>
      </c>
      <c r="I2234" t="s">
        <v>575</v>
      </c>
      <c r="J2234" t="s">
        <v>586</v>
      </c>
      <c r="K2234" t="s">
        <v>558</v>
      </c>
      <c r="L2234" t="s">
        <v>590</v>
      </c>
      <c r="M2234" t="s">
        <v>607</v>
      </c>
      <c r="N2234" t="s">
        <v>577</v>
      </c>
      <c r="O2234" t="s">
        <v>577</v>
      </c>
      <c r="P2234" t="s">
        <v>577</v>
      </c>
      <c r="Q2234" t="s">
        <v>577</v>
      </c>
      <c r="R2234" t="s">
        <v>577</v>
      </c>
      <c r="S2234" t="s">
        <v>577</v>
      </c>
      <c r="T2234" t="s">
        <v>577</v>
      </c>
      <c r="U2234" t="s">
        <v>577</v>
      </c>
      <c r="V2234" t="s">
        <v>577</v>
      </c>
      <c r="W2234" t="s">
        <v>577</v>
      </c>
      <c r="X2234" t="s">
        <v>577</v>
      </c>
      <c r="Y2234" t="s">
        <v>577</v>
      </c>
      <c r="Z2234" t="s">
        <v>578</v>
      </c>
      <c r="AA2234">
        <v>1.0</v>
      </c>
      <c r="AB2234">
        <v>2.17E-4</v>
      </c>
    </row>
    <row r="2235">
      <c r="A2235" s="106"/>
      <c r="B2235" s="139"/>
      <c r="C2235" s="106"/>
      <c r="D2235" s="106"/>
      <c r="E2235" s="106"/>
      <c r="F2235">
        <v>1.0</v>
      </c>
      <c r="G2235">
        <v>2.17E-4</v>
      </c>
      <c r="I2235" t="s">
        <v>575</v>
      </c>
      <c r="J2235" t="s">
        <v>586</v>
      </c>
      <c r="K2235" t="s">
        <v>558</v>
      </c>
      <c r="L2235" t="s">
        <v>590</v>
      </c>
      <c r="M2235" t="s">
        <v>607</v>
      </c>
      <c r="N2235" t="s">
        <v>577</v>
      </c>
      <c r="O2235" t="s">
        <v>577</v>
      </c>
      <c r="P2235" t="s">
        <v>577</v>
      </c>
      <c r="Q2235" t="s">
        <v>577</v>
      </c>
      <c r="R2235" t="s">
        <v>577</v>
      </c>
      <c r="S2235" t="s">
        <v>577</v>
      </c>
      <c r="T2235" t="s">
        <v>577</v>
      </c>
      <c r="U2235" t="s">
        <v>577</v>
      </c>
      <c r="V2235" t="s">
        <v>577</v>
      </c>
      <c r="W2235" t="s">
        <v>602</v>
      </c>
      <c r="X2235">
        <v>1.0</v>
      </c>
      <c r="Y2235">
        <v>2.17E-4</v>
      </c>
    </row>
    <row r="2236">
      <c r="A2236" s="106"/>
      <c r="B2236" s="139"/>
      <c r="C2236" s="106"/>
      <c r="D2236" s="106"/>
      <c r="E2236" s="106"/>
      <c r="F2236">
        <v>1.0</v>
      </c>
      <c r="G2236">
        <v>2.17E-4</v>
      </c>
      <c r="I2236" t="s">
        <v>575</v>
      </c>
      <c r="J2236" t="s">
        <v>586</v>
      </c>
      <c r="K2236" t="s">
        <v>558</v>
      </c>
      <c r="L2236" t="s">
        <v>590</v>
      </c>
      <c r="M2236" t="s">
        <v>607</v>
      </c>
      <c r="N2236" t="s">
        <v>577</v>
      </c>
      <c r="O2236" t="s">
        <v>577</v>
      </c>
      <c r="P2236" t="s">
        <v>577</v>
      </c>
      <c r="Q2236" t="s">
        <v>577</v>
      </c>
      <c r="R2236" t="s">
        <v>577</v>
      </c>
      <c r="S2236" t="s">
        <v>577</v>
      </c>
      <c r="T2236" t="s">
        <v>577</v>
      </c>
      <c r="U2236" t="s">
        <v>577</v>
      </c>
      <c r="V2236" t="s">
        <v>577</v>
      </c>
      <c r="W2236" t="s">
        <v>607</v>
      </c>
      <c r="X2236" t="s">
        <v>577</v>
      </c>
      <c r="Y2236" t="s">
        <v>577</v>
      </c>
      <c r="Z2236" t="s">
        <v>577</v>
      </c>
      <c r="AA2236" t="s">
        <v>577</v>
      </c>
      <c r="AB2236" t="s">
        <v>577</v>
      </c>
      <c r="AC2236" t="s">
        <v>577</v>
      </c>
      <c r="AD2236" t="s">
        <v>577</v>
      </c>
      <c r="AE2236" t="s">
        <v>578</v>
      </c>
      <c r="AF2236">
        <v>1.0</v>
      </c>
      <c r="AG2236">
        <v>2.17E-4</v>
      </c>
    </row>
    <row r="2237">
      <c r="A2237" s="106"/>
      <c r="B2237" s="139"/>
      <c r="C2237" s="106"/>
      <c r="D2237" s="106"/>
      <c r="E2237" s="106"/>
      <c r="F2237">
        <v>1.0</v>
      </c>
      <c r="G2237">
        <v>2.17E-4</v>
      </c>
      <c r="I2237" t="s">
        <v>575</v>
      </c>
      <c r="J2237" t="s">
        <v>586</v>
      </c>
      <c r="K2237" t="s">
        <v>558</v>
      </c>
      <c r="L2237" t="s">
        <v>590</v>
      </c>
      <c r="M2237" t="s">
        <v>607</v>
      </c>
      <c r="N2237" t="s">
        <v>577</v>
      </c>
      <c r="O2237" t="s">
        <v>577</v>
      </c>
      <c r="P2237" t="s">
        <v>577</v>
      </c>
      <c r="Q2237" t="s">
        <v>577</v>
      </c>
      <c r="R2237" t="s">
        <v>577</v>
      </c>
      <c r="S2237" t="s">
        <v>577</v>
      </c>
      <c r="T2237" t="s">
        <v>577</v>
      </c>
      <c r="U2237" t="s">
        <v>577</v>
      </c>
      <c r="V2237" t="s">
        <v>577</v>
      </c>
      <c r="W2237" t="s">
        <v>607</v>
      </c>
      <c r="X2237" t="s">
        <v>577</v>
      </c>
      <c r="Y2237" t="s">
        <v>577</v>
      </c>
      <c r="Z2237" t="s">
        <v>577</v>
      </c>
      <c r="AA2237" t="s">
        <v>577</v>
      </c>
      <c r="AB2237" t="s">
        <v>577</v>
      </c>
      <c r="AC2237" t="s">
        <v>577</v>
      </c>
      <c r="AD2237" t="s">
        <v>577</v>
      </c>
      <c r="AE2237" t="s">
        <v>577</v>
      </c>
      <c r="AF2237" t="s">
        <v>578</v>
      </c>
      <c r="AG2237">
        <v>1.0</v>
      </c>
      <c r="AH2237">
        <v>2.17E-4</v>
      </c>
    </row>
    <row r="2238">
      <c r="A2238" s="106"/>
      <c r="B2238" s="139"/>
      <c r="C2238" s="106"/>
      <c r="D2238" s="106"/>
      <c r="E2238" s="106"/>
      <c r="F2238">
        <v>1.0</v>
      </c>
      <c r="G2238">
        <v>2.17E-4</v>
      </c>
      <c r="I2238" t="s">
        <v>575</v>
      </c>
      <c r="J2238" t="s">
        <v>586</v>
      </c>
      <c r="K2238" t="s">
        <v>558</v>
      </c>
      <c r="L2238" t="s">
        <v>590</v>
      </c>
      <c r="M2238" t="s">
        <v>607</v>
      </c>
      <c r="N2238" t="s">
        <v>577</v>
      </c>
      <c r="O2238" t="s">
        <v>577</v>
      </c>
      <c r="P2238" t="s">
        <v>577</v>
      </c>
      <c r="Q2238" t="s">
        <v>577</v>
      </c>
      <c r="R2238" t="s">
        <v>577</v>
      </c>
      <c r="S2238" t="s">
        <v>577</v>
      </c>
      <c r="T2238" t="s">
        <v>577</v>
      </c>
      <c r="U2238" t="s">
        <v>577</v>
      </c>
      <c r="V2238" t="s">
        <v>607</v>
      </c>
      <c r="W2238" t="s">
        <v>607</v>
      </c>
      <c r="X2238" t="s">
        <v>602</v>
      </c>
      <c r="Y2238">
        <v>1.0</v>
      </c>
      <c r="Z2238">
        <v>2.17E-4</v>
      </c>
    </row>
    <row r="2239">
      <c r="A2239" s="106"/>
      <c r="B2239" s="139"/>
      <c r="C2239" s="106"/>
      <c r="D2239" s="106"/>
      <c r="E2239" s="106"/>
      <c r="F2239">
        <v>1.0</v>
      </c>
      <c r="G2239">
        <v>2.17E-4</v>
      </c>
      <c r="I2239" t="s">
        <v>575</v>
      </c>
      <c r="J2239" t="s">
        <v>586</v>
      </c>
      <c r="K2239" t="s">
        <v>558</v>
      </c>
      <c r="L2239" t="s">
        <v>590</v>
      </c>
      <c r="M2239" t="s">
        <v>607</v>
      </c>
      <c r="N2239" t="s">
        <v>577</v>
      </c>
      <c r="O2239" t="s">
        <v>577</v>
      </c>
      <c r="P2239" t="s">
        <v>577</v>
      </c>
      <c r="Q2239" t="s">
        <v>577</v>
      </c>
      <c r="R2239" t="s">
        <v>577</v>
      </c>
      <c r="S2239" t="s">
        <v>577</v>
      </c>
      <c r="T2239" t="s">
        <v>577</v>
      </c>
      <c r="U2239" t="s">
        <v>607</v>
      </c>
      <c r="V2239" t="s">
        <v>607</v>
      </c>
      <c r="W2239" t="s">
        <v>578</v>
      </c>
      <c r="X2239">
        <v>1.0</v>
      </c>
      <c r="Y2239">
        <v>2.17E-4</v>
      </c>
    </row>
    <row r="2240">
      <c r="A2240" s="106"/>
      <c r="B2240" s="139"/>
      <c r="C2240" s="106"/>
      <c r="D2240" s="106"/>
      <c r="E2240" s="106"/>
      <c r="F2240">
        <v>1.0</v>
      </c>
      <c r="G2240">
        <v>2.17E-4</v>
      </c>
      <c r="I2240" t="s">
        <v>575</v>
      </c>
      <c r="J2240" t="s">
        <v>586</v>
      </c>
      <c r="K2240" t="s">
        <v>558</v>
      </c>
      <c r="L2240" t="s">
        <v>590</v>
      </c>
      <c r="M2240" t="s">
        <v>607</v>
      </c>
      <c r="N2240" t="s">
        <v>577</v>
      </c>
      <c r="O2240" t="s">
        <v>577</v>
      </c>
      <c r="P2240" t="s">
        <v>577</v>
      </c>
      <c r="Q2240" t="s">
        <v>577</v>
      </c>
      <c r="R2240" t="s">
        <v>577</v>
      </c>
      <c r="S2240" t="s">
        <v>577</v>
      </c>
      <c r="T2240" t="s">
        <v>607</v>
      </c>
      <c r="U2240" t="s">
        <v>578</v>
      </c>
      <c r="V2240">
        <v>1.0</v>
      </c>
      <c r="W2240">
        <v>2.17E-4</v>
      </c>
    </row>
    <row r="2241">
      <c r="A2241" s="106"/>
      <c r="B2241" s="139"/>
      <c r="C2241" s="106"/>
      <c r="D2241" s="106"/>
      <c r="E2241" s="106"/>
      <c r="F2241">
        <v>1.0</v>
      </c>
      <c r="G2241">
        <v>2.17E-4</v>
      </c>
      <c r="I2241" t="s">
        <v>575</v>
      </c>
      <c r="J2241" t="s">
        <v>586</v>
      </c>
      <c r="K2241" t="s">
        <v>558</v>
      </c>
      <c r="L2241" t="s">
        <v>590</v>
      </c>
      <c r="M2241" t="s">
        <v>607</v>
      </c>
      <c r="N2241" t="s">
        <v>577</v>
      </c>
      <c r="O2241" t="s">
        <v>577</v>
      </c>
      <c r="P2241" t="s">
        <v>577</v>
      </c>
      <c r="Q2241" t="s">
        <v>577</v>
      </c>
      <c r="R2241" t="s">
        <v>577</v>
      </c>
      <c r="S2241" t="s">
        <v>577</v>
      </c>
      <c r="T2241" t="s">
        <v>607</v>
      </c>
      <c r="U2241" t="s">
        <v>577</v>
      </c>
      <c r="V2241" t="s">
        <v>577</v>
      </c>
      <c r="W2241" t="s">
        <v>577</v>
      </c>
      <c r="X2241" t="s">
        <v>577</v>
      </c>
      <c r="Y2241" t="s">
        <v>577</v>
      </c>
      <c r="Z2241" t="s">
        <v>577</v>
      </c>
      <c r="AA2241" t="s">
        <v>607</v>
      </c>
      <c r="AB2241" t="s">
        <v>577</v>
      </c>
      <c r="AC2241" t="s">
        <v>577</v>
      </c>
      <c r="AD2241" t="s">
        <v>577</v>
      </c>
      <c r="AE2241" t="s">
        <v>577</v>
      </c>
      <c r="AF2241" t="s">
        <v>577</v>
      </c>
      <c r="AG2241" t="s">
        <v>578</v>
      </c>
      <c r="AH2241">
        <v>1.0</v>
      </c>
      <c r="AI2241">
        <v>2.17E-4</v>
      </c>
    </row>
    <row r="2242">
      <c r="A2242" s="106"/>
      <c r="B2242" s="139"/>
      <c r="C2242" s="106"/>
      <c r="D2242" s="106"/>
      <c r="E2242" s="106"/>
      <c r="F2242">
        <v>1.0</v>
      </c>
      <c r="G2242">
        <v>2.17E-4</v>
      </c>
      <c r="I2242" t="s">
        <v>575</v>
      </c>
      <c r="J2242" t="s">
        <v>586</v>
      </c>
      <c r="K2242" t="s">
        <v>558</v>
      </c>
      <c r="L2242" t="s">
        <v>590</v>
      </c>
      <c r="M2242" t="s">
        <v>607</v>
      </c>
      <c r="N2242" t="s">
        <v>577</v>
      </c>
      <c r="O2242" t="s">
        <v>577</v>
      </c>
      <c r="P2242" t="s">
        <v>577</v>
      </c>
      <c r="Q2242" t="s">
        <v>577</v>
      </c>
      <c r="R2242" t="s">
        <v>577</v>
      </c>
      <c r="S2242" t="s">
        <v>577</v>
      </c>
      <c r="T2242" t="s">
        <v>607</v>
      </c>
      <c r="U2242" t="s">
        <v>577</v>
      </c>
      <c r="V2242" t="s">
        <v>577</v>
      </c>
      <c r="W2242" t="s">
        <v>577</v>
      </c>
      <c r="X2242" t="s">
        <v>577</v>
      </c>
      <c r="Y2242" t="s">
        <v>577</v>
      </c>
      <c r="Z2242" t="s">
        <v>577</v>
      </c>
      <c r="AA2242" t="s">
        <v>607</v>
      </c>
      <c r="AB2242" t="s">
        <v>577</v>
      </c>
      <c r="AC2242" t="s">
        <v>577</v>
      </c>
      <c r="AD2242" t="s">
        <v>577</v>
      </c>
      <c r="AE2242" t="s">
        <v>577</v>
      </c>
      <c r="AF2242" t="s">
        <v>577</v>
      </c>
      <c r="AG2242" t="s">
        <v>577</v>
      </c>
      <c r="AH2242" t="s">
        <v>607</v>
      </c>
      <c r="AI2242" t="s">
        <v>577</v>
      </c>
      <c r="AJ2242" t="s">
        <v>577</v>
      </c>
      <c r="AK2242" t="s">
        <v>577</v>
      </c>
      <c r="AL2242" t="s">
        <v>577</v>
      </c>
      <c r="AM2242" t="s">
        <v>577</v>
      </c>
      <c r="AN2242" t="s">
        <v>578</v>
      </c>
      <c r="AO2242">
        <v>1.0</v>
      </c>
      <c r="AP2242">
        <v>2.17E-4</v>
      </c>
    </row>
    <row r="2243">
      <c r="A2243" s="106"/>
      <c r="B2243" s="139"/>
      <c r="C2243" s="106"/>
      <c r="D2243" s="106"/>
      <c r="E2243" s="106"/>
      <c r="F2243">
        <v>1.0</v>
      </c>
      <c r="G2243">
        <v>2.17E-4</v>
      </c>
      <c r="I2243" t="s">
        <v>575</v>
      </c>
      <c r="J2243" t="s">
        <v>586</v>
      </c>
      <c r="K2243" t="s">
        <v>558</v>
      </c>
      <c r="L2243" t="s">
        <v>590</v>
      </c>
      <c r="M2243" t="s">
        <v>607</v>
      </c>
      <c r="N2243" t="s">
        <v>577</v>
      </c>
      <c r="O2243" t="s">
        <v>577</v>
      </c>
      <c r="P2243" t="s">
        <v>577</v>
      </c>
      <c r="Q2243" t="s">
        <v>577</v>
      </c>
      <c r="R2243" t="s">
        <v>577</v>
      </c>
      <c r="S2243" t="s">
        <v>577</v>
      </c>
      <c r="T2243" t="s">
        <v>607</v>
      </c>
      <c r="U2243" t="s">
        <v>577</v>
      </c>
      <c r="V2243" t="s">
        <v>577</v>
      </c>
      <c r="W2243" t="s">
        <v>577</v>
      </c>
      <c r="X2243" t="s">
        <v>577</v>
      </c>
      <c r="Y2243" t="s">
        <v>602</v>
      </c>
      <c r="Z2243">
        <v>1.0</v>
      </c>
      <c r="AA2243">
        <v>2.17E-4</v>
      </c>
    </row>
    <row r="2244">
      <c r="A2244" s="106"/>
      <c r="B2244" s="139"/>
      <c r="C2244" s="106"/>
      <c r="D2244" s="106"/>
      <c r="E2244" s="106"/>
      <c r="F2244">
        <v>1.0</v>
      </c>
      <c r="G2244">
        <v>2.17E-4</v>
      </c>
      <c r="I2244" t="s">
        <v>575</v>
      </c>
      <c r="J2244" t="s">
        <v>586</v>
      </c>
      <c r="K2244" t="s">
        <v>558</v>
      </c>
      <c r="L2244" t="s">
        <v>590</v>
      </c>
      <c r="M2244" t="s">
        <v>607</v>
      </c>
      <c r="N2244" t="s">
        <v>577</v>
      </c>
      <c r="O2244" t="s">
        <v>577</v>
      </c>
      <c r="P2244" t="s">
        <v>577</v>
      </c>
      <c r="Q2244" t="s">
        <v>577</v>
      </c>
      <c r="R2244" t="s">
        <v>577</v>
      </c>
      <c r="S2244" t="s">
        <v>577</v>
      </c>
      <c r="T2244" t="s">
        <v>607</v>
      </c>
      <c r="U2244" t="s">
        <v>577</v>
      </c>
      <c r="V2244" t="s">
        <v>577</v>
      </c>
      <c r="W2244" t="s">
        <v>607</v>
      </c>
      <c r="X2244" t="s">
        <v>602</v>
      </c>
      <c r="Y2244">
        <v>1.0</v>
      </c>
      <c r="Z2244">
        <v>2.17E-4</v>
      </c>
    </row>
    <row r="2245">
      <c r="A2245" s="106"/>
      <c r="B2245" s="139"/>
      <c r="C2245" s="106"/>
      <c r="D2245" s="106"/>
      <c r="E2245" s="106"/>
      <c r="F2245">
        <v>1.0</v>
      </c>
      <c r="G2245">
        <v>2.17E-4</v>
      </c>
      <c r="I2245" t="s">
        <v>575</v>
      </c>
      <c r="J2245" t="s">
        <v>586</v>
      </c>
      <c r="K2245" t="s">
        <v>558</v>
      </c>
      <c r="L2245" t="s">
        <v>590</v>
      </c>
      <c r="M2245" t="s">
        <v>607</v>
      </c>
      <c r="N2245" t="s">
        <v>577</v>
      </c>
      <c r="O2245" t="s">
        <v>577</v>
      </c>
      <c r="P2245" t="s">
        <v>577</v>
      </c>
      <c r="Q2245" t="s">
        <v>577</v>
      </c>
      <c r="R2245" t="s">
        <v>577</v>
      </c>
      <c r="S2245" t="s">
        <v>607</v>
      </c>
      <c r="T2245" t="s">
        <v>578</v>
      </c>
      <c r="U2245">
        <v>1.0</v>
      </c>
      <c r="V2245">
        <v>2.17E-4</v>
      </c>
    </row>
    <row r="2246">
      <c r="A2246" s="106"/>
      <c r="B2246" s="139"/>
      <c r="C2246" s="106"/>
      <c r="D2246" s="106"/>
      <c r="E2246" s="106"/>
      <c r="F2246">
        <v>1.0</v>
      </c>
      <c r="G2246">
        <v>2.17E-4</v>
      </c>
      <c r="I2246" t="s">
        <v>575</v>
      </c>
      <c r="J2246" t="s">
        <v>586</v>
      </c>
      <c r="K2246" t="s">
        <v>558</v>
      </c>
      <c r="L2246" t="s">
        <v>590</v>
      </c>
      <c r="M2246" t="s">
        <v>607</v>
      </c>
      <c r="N2246" t="s">
        <v>577</v>
      </c>
      <c r="O2246" t="s">
        <v>577</v>
      </c>
      <c r="P2246" t="s">
        <v>577</v>
      </c>
      <c r="Q2246" t="s">
        <v>577</v>
      </c>
      <c r="R2246" t="s">
        <v>607</v>
      </c>
      <c r="S2246" t="s">
        <v>577</v>
      </c>
      <c r="T2246" t="s">
        <v>742</v>
      </c>
      <c r="U2246" t="s">
        <v>602</v>
      </c>
      <c r="V2246">
        <v>1.0</v>
      </c>
      <c r="W2246">
        <v>2.17E-4</v>
      </c>
    </row>
    <row r="2247">
      <c r="A2247" s="106"/>
      <c r="B2247" s="139"/>
      <c r="C2247" s="106"/>
      <c r="D2247" s="106"/>
      <c r="E2247" s="106"/>
      <c r="F2247">
        <v>1.0</v>
      </c>
      <c r="G2247">
        <v>2.17E-4</v>
      </c>
      <c r="I2247" t="s">
        <v>575</v>
      </c>
      <c r="J2247" t="s">
        <v>586</v>
      </c>
      <c r="K2247" t="s">
        <v>558</v>
      </c>
      <c r="L2247" t="s">
        <v>590</v>
      </c>
      <c r="M2247" t="s">
        <v>607</v>
      </c>
      <c r="N2247" t="s">
        <v>577</v>
      </c>
      <c r="O2247" t="s">
        <v>577</v>
      </c>
      <c r="P2247" t="s">
        <v>577</v>
      </c>
      <c r="Q2247" t="s">
        <v>577</v>
      </c>
      <c r="R2247" t="s">
        <v>607</v>
      </c>
      <c r="S2247" t="s">
        <v>577</v>
      </c>
      <c r="T2247" t="s">
        <v>742</v>
      </c>
      <c r="U2247" t="s">
        <v>607</v>
      </c>
      <c r="V2247" t="s">
        <v>577</v>
      </c>
      <c r="W2247" t="s">
        <v>577</v>
      </c>
      <c r="X2247" t="s">
        <v>577</v>
      </c>
      <c r="Y2247" t="s">
        <v>577</v>
      </c>
      <c r="Z2247" t="s">
        <v>607</v>
      </c>
      <c r="AA2247" t="s">
        <v>607</v>
      </c>
      <c r="AB2247" t="s">
        <v>577</v>
      </c>
      <c r="AC2247" t="s">
        <v>577</v>
      </c>
      <c r="AD2247" t="s">
        <v>577</v>
      </c>
      <c r="AE2247" t="s">
        <v>577</v>
      </c>
      <c r="AF2247" t="s">
        <v>607</v>
      </c>
      <c r="AG2247" t="s">
        <v>578</v>
      </c>
      <c r="AH2247">
        <v>1.0</v>
      </c>
      <c r="AI2247">
        <v>2.17E-4</v>
      </c>
    </row>
    <row r="2248">
      <c r="A2248" s="106"/>
      <c r="B2248" s="139"/>
      <c r="C2248" s="106"/>
      <c r="D2248" s="106"/>
      <c r="E2248" s="106"/>
      <c r="F2248">
        <v>1.0</v>
      </c>
      <c r="G2248">
        <v>2.17E-4</v>
      </c>
      <c r="I2248" t="s">
        <v>575</v>
      </c>
      <c r="J2248" t="s">
        <v>586</v>
      </c>
      <c r="K2248" t="s">
        <v>558</v>
      </c>
      <c r="L2248" t="s">
        <v>590</v>
      </c>
      <c r="M2248" t="s">
        <v>607</v>
      </c>
      <c r="N2248" t="s">
        <v>577</v>
      </c>
      <c r="O2248" t="s">
        <v>577</v>
      </c>
      <c r="P2248" t="s">
        <v>577</v>
      </c>
      <c r="Q2248" t="s">
        <v>577</v>
      </c>
      <c r="R2248" t="s">
        <v>607</v>
      </c>
      <c r="S2248" t="s">
        <v>607</v>
      </c>
      <c r="T2248" t="s">
        <v>577</v>
      </c>
      <c r="U2248" t="s">
        <v>577</v>
      </c>
      <c r="V2248" t="s">
        <v>578</v>
      </c>
      <c r="W2248">
        <v>1.0</v>
      </c>
      <c r="X2248">
        <v>2.17E-4</v>
      </c>
    </row>
    <row r="2249">
      <c r="A2249" s="106"/>
      <c r="B2249" s="139"/>
      <c r="C2249" s="106"/>
      <c r="D2249" s="106"/>
      <c r="E2249" s="106"/>
      <c r="F2249">
        <v>1.0</v>
      </c>
      <c r="G2249">
        <v>2.17E-4</v>
      </c>
      <c r="I2249" t="s">
        <v>575</v>
      </c>
      <c r="J2249" t="s">
        <v>586</v>
      </c>
      <c r="K2249" t="s">
        <v>558</v>
      </c>
      <c r="L2249" t="s">
        <v>590</v>
      </c>
      <c r="M2249" t="s">
        <v>607</v>
      </c>
      <c r="N2249" t="s">
        <v>577</v>
      </c>
      <c r="O2249" t="s">
        <v>577</v>
      </c>
      <c r="P2249" t="s">
        <v>577</v>
      </c>
      <c r="Q2249" t="s">
        <v>577</v>
      </c>
      <c r="R2249" t="s">
        <v>607</v>
      </c>
      <c r="S2249" t="s">
        <v>607</v>
      </c>
      <c r="T2249" t="s">
        <v>607</v>
      </c>
      <c r="U2249" t="s">
        <v>607</v>
      </c>
      <c r="V2249" t="s">
        <v>602</v>
      </c>
      <c r="W2249">
        <v>1.0</v>
      </c>
      <c r="X2249">
        <v>2.17E-4</v>
      </c>
    </row>
    <row r="2250">
      <c r="A2250" s="106"/>
      <c r="B2250" s="139"/>
      <c r="C2250" s="106"/>
      <c r="D2250" s="106"/>
      <c r="E2250" s="106"/>
      <c r="F2250">
        <v>1.0</v>
      </c>
      <c r="G2250">
        <v>2.17E-4</v>
      </c>
      <c r="I2250" t="s">
        <v>575</v>
      </c>
      <c r="J2250" t="s">
        <v>586</v>
      </c>
      <c r="K2250" t="s">
        <v>558</v>
      </c>
      <c r="L2250" t="s">
        <v>590</v>
      </c>
      <c r="M2250" t="s">
        <v>607</v>
      </c>
      <c r="N2250" t="s">
        <v>577</v>
      </c>
      <c r="O2250" t="s">
        <v>577</v>
      </c>
      <c r="P2250" t="s">
        <v>577</v>
      </c>
      <c r="Q2250" t="s">
        <v>607</v>
      </c>
      <c r="R2250" t="s">
        <v>607</v>
      </c>
      <c r="S2250" t="s">
        <v>607</v>
      </c>
      <c r="T2250" t="s">
        <v>607</v>
      </c>
      <c r="U2250" t="s">
        <v>577</v>
      </c>
      <c r="V2250" t="s">
        <v>607</v>
      </c>
      <c r="W2250" t="s">
        <v>577</v>
      </c>
      <c r="X2250" t="s">
        <v>577</v>
      </c>
      <c r="Y2250" t="s">
        <v>577</v>
      </c>
      <c r="Z2250" t="s">
        <v>607</v>
      </c>
      <c r="AA2250" t="s">
        <v>607</v>
      </c>
      <c r="AB2250" t="s">
        <v>607</v>
      </c>
      <c r="AC2250" t="s">
        <v>607</v>
      </c>
      <c r="AD2250" t="s">
        <v>578</v>
      </c>
      <c r="AE2250">
        <v>1.0</v>
      </c>
      <c r="AF2250">
        <v>2.17E-4</v>
      </c>
    </row>
    <row r="2251">
      <c r="A2251" s="106"/>
      <c r="B2251" s="139"/>
      <c r="C2251" s="106"/>
      <c r="D2251" s="106"/>
      <c r="E2251" s="106"/>
      <c r="F2251">
        <v>1.0</v>
      </c>
      <c r="G2251">
        <v>2.17E-4</v>
      </c>
      <c r="I2251" t="s">
        <v>575</v>
      </c>
      <c r="J2251" t="s">
        <v>586</v>
      </c>
      <c r="K2251" t="s">
        <v>558</v>
      </c>
      <c r="L2251" t="s">
        <v>590</v>
      </c>
      <c r="M2251" t="s">
        <v>607</v>
      </c>
      <c r="N2251" t="s">
        <v>577</v>
      </c>
      <c r="O2251" t="s">
        <v>577</v>
      </c>
      <c r="P2251" t="s">
        <v>607</v>
      </c>
      <c r="Q2251" t="s">
        <v>577</v>
      </c>
      <c r="R2251" t="s">
        <v>577</v>
      </c>
      <c r="S2251" t="s">
        <v>577</v>
      </c>
      <c r="T2251" t="s">
        <v>578</v>
      </c>
      <c r="U2251">
        <v>1.0</v>
      </c>
      <c r="V2251">
        <v>2.17E-4</v>
      </c>
    </row>
    <row r="2252">
      <c r="A2252" s="106"/>
      <c r="B2252" s="139"/>
      <c r="C2252" s="106"/>
      <c r="D2252" s="106"/>
      <c r="E2252" s="106"/>
      <c r="F2252">
        <v>1.0</v>
      </c>
      <c r="G2252">
        <v>2.17E-4</v>
      </c>
      <c r="I2252" t="s">
        <v>575</v>
      </c>
      <c r="J2252" t="s">
        <v>586</v>
      </c>
      <c r="K2252" t="s">
        <v>558</v>
      </c>
      <c r="L2252" t="s">
        <v>590</v>
      </c>
      <c r="M2252" t="s">
        <v>607</v>
      </c>
      <c r="N2252" t="s">
        <v>577</v>
      </c>
      <c r="O2252" t="s">
        <v>577</v>
      </c>
      <c r="P2252" t="s">
        <v>607</v>
      </c>
      <c r="Q2252" t="s">
        <v>577</v>
      </c>
      <c r="R2252" t="s">
        <v>577</v>
      </c>
      <c r="S2252" t="s">
        <v>577</v>
      </c>
      <c r="T2252" t="s">
        <v>607</v>
      </c>
      <c r="U2252" t="s">
        <v>577</v>
      </c>
      <c r="V2252" t="s">
        <v>577</v>
      </c>
      <c r="W2252" t="s">
        <v>607</v>
      </c>
      <c r="X2252" t="s">
        <v>577</v>
      </c>
      <c r="Y2252" t="s">
        <v>577</v>
      </c>
      <c r="Z2252" t="s">
        <v>577</v>
      </c>
      <c r="AA2252" t="s">
        <v>607</v>
      </c>
      <c r="AB2252" t="s">
        <v>577</v>
      </c>
      <c r="AC2252" t="s">
        <v>607</v>
      </c>
      <c r="AD2252" t="s">
        <v>577</v>
      </c>
      <c r="AE2252" t="s">
        <v>577</v>
      </c>
      <c r="AF2252" t="s">
        <v>607</v>
      </c>
      <c r="AG2252" t="s">
        <v>577</v>
      </c>
      <c r="AH2252" t="s">
        <v>577</v>
      </c>
      <c r="AI2252" t="s">
        <v>607</v>
      </c>
      <c r="AJ2252" t="s">
        <v>577</v>
      </c>
      <c r="AK2252" t="s">
        <v>577</v>
      </c>
      <c r="AL2252" t="s">
        <v>577</v>
      </c>
      <c r="AM2252" t="s">
        <v>578</v>
      </c>
      <c r="AN2252">
        <v>1.0</v>
      </c>
      <c r="AO2252">
        <v>2.17E-4</v>
      </c>
    </row>
    <row r="2253">
      <c r="A2253" s="106"/>
      <c r="B2253" s="139"/>
      <c r="C2253" s="106"/>
      <c r="D2253" s="106"/>
      <c r="E2253" s="106"/>
      <c r="F2253">
        <v>1.0</v>
      </c>
      <c r="G2253">
        <v>2.17E-4</v>
      </c>
      <c r="I2253" t="s">
        <v>575</v>
      </c>
      <c r="J2253" t="s">
        <v>586</v>
      </c>
      <c r="K2253" t="s">
        <v>558</v>
      </c>
      <c r="L2253" t="s">
        <v>590</v>
      </c>
      <c r="M2253" t="s">
        <v>607</v>
      </c>
      <c r="N2253" t="s">
        <v>577</v>
      </c>
      <c r="O2253" t="s">
        <v>577</v>
      </c>
      <c r="P2253" t="s">
        <v>607</v>
      </c>
      <c r="Q2253" t="s">
        <v>577</v>
      </c>
      <c r="R2253" t="s">
        <v>577</v>
      </c>
      <c r="S2253" t="s">
        <v>577</v>
      </c>
      <c r="T2253" t="s">
        <v>607</v>
      </c>
      <c r="U2253" t="s">
        <v>577</v>
      </c>
      <c r="V2253" t="s">
        <v>607</v>
      </c>
      <c r="W2253" t="s">
        <v>577</v>
      </c>
      <c r="X2253" t="s">
        <v>577</v>
      </c>
      <c r="Y2253" t="s">
        <v>607</v>
      </c>
      <c r="Z2253" t="s">
        <v>577</v>
      </c>
      <c r="AA2253" t="s">
        <v>577</v>
      </c>
      <c r="AB2253" t="s">
        <v>607</v>
      </c>
      <c r="AC2253" t="s">
        <v>577</v>
      </c>
      <c r="AD2253" t="s">
        <v>577</v>
      </c>
      <c r="AE2253" t="s">
        <v>577</v>
      </c>
      <c r="AF2253" t="s">
        <v>578</v>
      </c>
      <c r="AG2253">
        <v>1.0</v>
      </c>
      <c r="AH2253">
        <v>2.17E-4</v>
      </c>
    </row>
    <row r="2254">
      <c r="A2254" s="106"/>
      <c r="B2254" s="139"/>
      <c r="C2254" s="106"/>
      <c r="D2254" s="106"/>
      <c r="E2254" s="106"/>
      <c r="F2254">
        <v>1.0</v>
      </c>
      <c r="G2254">
        <v>2.17E-4</v>
      </c>
      <c r="I2254" t="s">
        <v>575</v>
      </c>
      <c r="J2254" t="s">
        <v>586</v>
      </c>
      <c r="K2254" t="s">
        <v>558</v>
      </c>
      <c r="L2254" t="s">
        <v>590</v>
      </c>
      <c r="M2254" t="s">
        <v>607</v>
      </c>
      <c r="N2254" t="s">
        <v>577</v>
      </c>
      <c r="O2254" t="s">
        <v>577</v>
      </c>
      <c r="P2254" t="s">
        <v>607</v>
      </c>
      <c r="Q2254" t="s">
        <v>577</v>
      </c>
      <c r="R2254" t="s">
        <v>577</v>
      </c>
      <c r="S2254" t="s">
        <v>607</v>
      </c>
      <c r="T2254" t="s">
        <v>577</v>
      </c>
      <c r="U2254" t="s">
        <v>578</v>
      </c>
      <c r="V2254">
        <v>1.0</v>
      </c>
      <c r="W2254">
        <v>2.17E-4</v>
      </c>
    </row>
    <row r="2255">
      <c r="A2255" s="106"/>
      <c r="B2255" s="139"/>
      <c r="C2255" s="106"/>
      <c r="D2255" s="106"/>
      <c r="E2255" s="106"/>
      <c r="F2255">
        <v>1.0</v>
      </c>
      <c r="G2255">
        <v>2.17E-4</v>
      </c>
      <c r="I2255" t="s">
        <v>575</v>
      </c>
      <c r="J2255" t="s">
        <v>586</v>
      </c>
      <c r="K2255" t="s">
        <v>558</v>
      </c>
      <c r="L2255" t="s">
        <v>590</v>
      </c>
      <c r="M2255" t="s">
        <v>607</v>
      </c>
      <c r="N2255" t="s">
        <v>577</v>
      </c>
      <c r="O2255" t="s">
        <v>577</v>
      </c>
      <c r="P2255" t="s">
        <v>607</v>
      </c>
      <c r="Q2255" t="s">
        <v>577</v>
      </c>
      <c r="R2255" t="s">
        <v>577</v>
      </c>
      <c r="S2255" t="s">
        <v>607</v>
      </c>
      <c r="T2255" t="s">
        <v>607</v>
      </c>
      <c r="U2255" t="s">
        <v>577</v>
      </c>
      <c r="V2255" t="s">
        <v>577</v>
      </c>
      <c r="W2255" t="s">
        <v>577</v>
      </c>
      <c r="X2255" t="s">
        <v>602</v>
      </c>
      <c r="Y2255">
        <v>1.0</v>
      </c>
      <c r="Z2255">
        <v>2.17E-4</v>
      </c>
    </row>
    <row r="2256">
      <c r="A2256" s="106"/>
      <c r="B2256" s="139"/>
      <c r="C2256" s="106"/>
      <c r="D2256" s="106"/>
      <c r="E2256" s="106"/>
      <c r="F2256">
        <v>1.0</v>
      </c>
      <c r="G2256">
        <v>2.17E-4</v>
      </c>
      <c r="I2256" t="s">
        <v>575</v>
      </c>
      <c r="J2256" t="s">
        <v>586</v>
      </c>
      <c r="K2256" t="s">
        <v>558</v>
      </c>
      <c r="L2256" t="s">
        <v>590</v>
      </c>
      <c r="M2256" t="s">
        <v>607</v>
      </c>
      <c r="N2256" t="s">
        <v>577</v>
      </c>
      <c r="O2256" t="s">
        <v>577</v>
      </c>
      <c r="P2256" t="s">
        <v>607</v>
      </c>
      <c r="Q2256" t="s">
        <v>577</v>
      </c>
      <c r="R2256" t="s">
        <v>602</v>
      </c>
      <c r="S2256">
        <v>1.0</v>
      </c>
      <c r="T2256">
        <v>2.17E-4</v>
      </c>
    </row>
    <row r="2257">
      <c r="A2257" s="106"/>
      <c r="B2257" s="139"/>
      <c r="C2257" s="106"/>
      <c r="D2257" s="106"/>
      <c r="E2257" s="106"/>
      <c r="F2257">
        <v>1.0</v>
      </c>
      <c r="G2257">
        <v>2.17E-4</v>
      </c>
      <c r="I2257" t="s">
        <v>575</v>
      </c>
      <c r="J2257" t="s">
        <v>586</v>
      </c>
      <c r="K2257" t="s">
        <v>558</v>
      </c>
      <c r="L2257" t="s">
        <v>590</v>
      </c>
      <c r="M2257" t="s">
        <v>607</v>
      </c>
      <c r="N2257" t="s">
        <v>577</v>
      </c>
      <c r="O2257" t="s">
        <v>577</v>
      </c>
      <c r="P2257" t="s">
        <v>607</v>
      </c>
      <c r="Q2257" t="s">
        <v>577</v>
      </c>
      <c r="R2257" t="s">
        <v>607</v>
      </c>
      <c r="S2257" t="s">
        <v>578</v>
      </c>
      <c r="T2257">
        <v>1.0</v>
      </c>
      <c r="U2257">
        <v>2.17E-4</v>
      </c>
    </row>
    <row r="2258">
      <c r="A2258" s="106"/>
      <c r="B2258" s="139"/>
      <c r="C2258" s="106"/>
      <c r="D2258" s="106"/>
      <c r="E2258" s="106"/>
      <c r="F2258">
        <v>1.0</v>
      </c>
      <c r="G2258">
        <v>2.17E-4</v>
      </c>
      <c r="I2258" t="s">
        <v>575</v>
      </c>
      <c r="J2258" t="s">
        <v>586</v>
      </c>
      <c r="K2258" t="s">
        <v>558</v>
      </c>
      <c r="L2258" t="s">
        <v>590</v>
      </c>
      <c r="M2258" t="s">
        <v>607</v>
      </c>
      <c r="N2258" t="s">
        <v>577</v>
      </c>
      <c r="O2258" t="s">
        <v>577</v>
      </c>
      <c r="P2258" t="s">
        <v>607</v>
      </c>
      <c r="Q2258" t="s">
        <v>577</v>
      </c>
      <c r="R2258" t="s">
        <v>607</v>
      </c>
      <c r="S2258" t="s">
        <v>607</v>
      </c>
      <c r="T2258" t="s">
        <v>577</v>
      </c>
      <c r="U2258" t="s">
        <v>602</v>
      </c>
      <c r="V2258">
        <v>1.0</v>
      </c>
      <c r="W2258">
        <v>2.17E-4</v>
      </c>
    </row>
    <row r="2259">
      <c r="A2259" s="106"/>
      <c r="B2259" s="139"/>
      <c r="C2259" s="106"/>
      <c r="D2259" s="106"/>
      <c r="E2259" s="106"/>
      <c r="F2259">
        <v>1.0</v>
      </c>
      <c r="G2259">
        <v>2.17E-4</v>
      </c>
      <c r="I2259" t="s">
        <v>575</v>
      </c>
      <c r="J2259" t="s">
        <v>586</v>
      </c>
      <c r="K2259" t="s">
        <v>558</v>
      </c>
      <c r="L2259" t="s">
        <v>590</v>
      </c>
      <c r="M2259" t="s">
        <v>607</v>
      </c>
      <c r="N2259" t="s">
        <v>577</v>
      </c>
      <c r="O2259" t="s">
        <v>577</v>
      </c>
      <c r="P2259" t="s">
        <v>742</v>
      </c>
      <c r="Q2259" t="s">
        <v>742</v>
      </c>
      <c r="R2259" t="s">
        <v>577</v>
      </c>
      <c r="S2259" t="s">
        <v>577</v>
      </c>
      <c r="T2259" t="s">
        <v>577</v>
      </c>
      <c r="U2259" t="s">
        <v>607</v>
      </c>
      <c r="V2259" t="s">
        <v>577</v>
      </c>
      <c r="W2259" t="s">
        <v>577</v>
      </c>
      <c r="X2259" t="s">
        <v>577</v>
      </c>
      <c r="Y2259" t="s">
        <v>578</v>
      </c>
      <c r="Z2259">
        <v>1.0</v>
      </c>
      <c r="AA2259">
        <v>2.17E-4</v>
      </c>
    </row>
    <row r="2260">
      <c r="A2260" s="106"/>
      <c r="B2260" s="139"/>
      <c r="C2260" s="106"/>
      <c r="D2260" s="106"/>
      <c r="E2260" s="106"/>
      <c r="F2260">
        <v>1.0</v>
      </c>
      <c r="G2260">
        <v>2.17E-4</v>
      </c>
      <c r="I2260" t="s">
        <v>575</v>
      </c>
      <c r="J2260" t="s">
        <v>586</v>
      </c>
      <c r="K2260" t="s">
        <v>558</v>
      </c>
      <c r="L2260" t="s">
        <v>590</v>
      </c>
      <c r="M2260" t="s">
        <v>607</v>
      </c>
      <c r="N2260" t="s">
        <v>577</v>
      </c>
      <c r="O2260" t="s">
        <v>607</v>
      </c>
      <c r="P2260" t="s">
        <v>577</v>
      </c>
      <c r="Q2260" t="s">
        <v>577</v>
      </c>
      <c r="R2260" t="s">
        <v>577</v>
      </c>
      <c r="S2260" t="s">
        <v>577</v>
      </c>
      <c r="T2260" t="s">
        <v>577</v>
      </c>
      <c r="U2260" t="s">
        <v>577</v>
      </c>
      <c r="V2260" t="s">
        <v>578</v>
      </c>
      <c r="W2260">
        <v>1.0</v>
      </c>
      <c r="X2260">
        <v>2.17E-4</v>
      </c>
    </row>
    <row r="2261">
      <c r="A2261" s="106"/>
      <c r="B2261" s="139"/>
      <c r="C2261" s="106"/>
      <c r="D2261" s="106"/>
      <c r="E2261" s="106"/>
      <c r="F2261">
        <v>1.0</v>
      </c>
      <c r="G2261">
        <v>2.17E-4</v>
      </c>
      <c r="I2261" t="s">
        <v>575</v>
      </c>
      <c r="J2261" t="s">
        <v>586</v>
      </c>
      <c r="K2261" t="s">
        <v>558</v>
      </c>
      <c r="L2261" t="s">
        <v>590</v>
      </c>
      <c r="M2261" t="s">
        <v>607</v>
      </c>
      <c r="N2261" t="s">
        <v>577</v>
      </c>
      <c r="O2261" t="s">
        <v>607</v>
      </c>
      <c r="P2261" t="s">
        <v>577</v>
      </c>
      <c r="Q2261" t="s">
        <v>577</v>
      </c>
      <c r="R2261" t="s">
        <v>577</v>
      </c>
      <c r="S2261" t="s">
        <v>577</v>
      </c>
      <c r="T2261" t="s">
        <v>607</v>
      </c>
      <c r="U2261" t="s">
        <v>607</v>
      </c>
      <c r="V2261" t="s">
        <v>577</v>
      </c>
      <c r="W2261" t="s">
        <v>577</v>
      </c>
      <c r="X2261" t="s">
        <v>607</v>
      </c>
      <c r="Y2261" t="s">
        <v>607</v>
      </c>
      <c r="Z2261" t="s">
        <v>607</v>
      </c>
      <c r="AA2261" t="s">
        <v>607</v>
      </c>
      <c r="AB2261" t="s">
        <v>607</v>
      </c>
      <c r="AC2261" t="s">
        <v>607</v>
      </c>
      <c r="AD2261" t="s">
        <v>577</v>
      </c>
      <c r="AE2261" t="s">
        <v>577</v>
      </c>
      <c r="AF2261" t="s">
        <v>577</v>
      </c>
      <c r="AG2261" t="s">
        <v>607</v>
      </c>
      <c r="AH2261" t="s">
        <v>607</v>
      </c>
      <c r="AI2261" t="s">
        <v>607</v>
      </c>
      <c r="AJ2261" t="s">
        <v>577</v>
      </c>
      <c r="AK2261" t="s">
        <v>577</v>
      </c>
      <c r="AL2261" t="s">
        <v>577</v>
      </c>
      <c r="AM2261" t="s">
        <v>577</v>
      </c>
      <c r="AN2261" t="s">
        <v>577</v>
      </c>
      <c r="AO2261" t="s">
        <v>602</v>
      </c>
      <c r="AP2261">
        <v>1.0</v>
      </c>
      <c r="AQ2261">
        <v>2.17E-4</v>
      </c>
    </row>
    <row r="2262">
      <c r="A2262" s="106"/>
      <c r="B2262" s="139"/>
      <c r="C2262" s="106"/>
      <c r="D2262" s="106"/>
      <c r="E2262" s="106"/>
      <c r="F2262">
        <v>1.0</v>
      </c>
      <c r="G2262">
        <v>2.17E-4</v>
      </c>
      <c r="I2262" t="s">
        <v>575</v>
      </c>
      <c r="J2262" t="s">
        <v>586</v>
      </c>
      <c r="K2262" t="s">
        <v>558</v>
      </c>
      <c r="L2262" t="s">
        <v>590</v>
      </c>
      <c r="M2262" t="s">
        <v>607</v>
      </c>
      <c r="N2262" t="s">
        <v>577</v>
      </c>
      <c r="O2262" t="s">
        <v>607</v>
      </c>
      <c r="P2262" t="s">
        <v>577</v>
      </c>
      <c r="Q2262" t="s">
        <v>577</v>
      </c>
      <c r="R2262" t="s">
        <v>577</v>
      </c>
      <c r="S2262" t="s">
        <v>577</v>
      </c>
      <c r="T2262" t="s">
        <v>742</v>
      </c>
      <c r="U2262" t="s">
        <v>577</v>
      </c>
      <c r="V2262" t="s">
        <v>577</v>
      </c>
      <c r="W2262" t="s">
        <v>577</v>
      </c>
      <c r="X2262" t="s">
        <v>577</v>
      </c>
      <c r="Y2262" t="s">
        <v>577</v>
      </c>
      <c r="Z2262" t="s">
        <v>578</v>
      </c>
      <c r="AA2262">
        <v>1.0</v>
      </c>
      <c r="AB2262">
        <v>2.17E-4</v>
      </c>
    </row>
    <row r="2263">
      <c r="A2263" s="106"/>
      <c r="B2263" s="139"/>
      <c r="C2263" s="106"/>
      <c r="D2263" s="106"/>
      <c r="E2263" s="106"/>
      <c r="F2263">
        <v>1.0</v>
      </c>
      <c r="G2263">
        <v>2.17E-4</v>
      </c>
      <c r="I2263" t="s">
        <v>575</v>
      </c>
      <c r="J2263" t="s">
        <v>586</v>
      </c>
      <c r="K2263" t="s">
        <v>558</v>
      </c>
      <c r="L2263" t="s">
        <v>590</v>
      </c>
      <c r="M2263" t="s">
        <v>607</v>
      </c>
      <c r="N2263" t="s">
        <v>577</v>
      </c>
      <c r="O2263" t="s">
        <v>607</v>
      </c>
      <c r="P2263" t="s">
        <v>577</v>
      </c>
      <c r="Q2263" t="s">
        <v>577</v>
      </c>
      <c r="R2263" t="s">
        <v>577</v>
      </c>
      <c r="S2263" t="s">
        <v>602</v>
      </c>
      <c r="T2263">
        <v>1.0</v>
      </c>
      <c r="U2263">
        <v>2.17E-4</v>
      </c>
    </row>
    <row r="2264">
      <c r="A2264" s="106"/>
      <c r="B2264" s="139"/>
      <c r="C2264" s="106"/>
      <c r="D2264" s="106"/>
      <c r="E2264" s="106"/>
      <c r="F2264">
        <v>1.0</v>
      </c>
      <c r="G2264">
        <v>2.17E-4</v>
      </c>
      <c r="I2264" t="s">
        <v>575</v>
      </c>
      <c r="J2264" t="s">
        <v>586</v>
      </c>
      <c r="K2264" t="s">
        <v>558</v>
      </c>
      <c r="L2264" t="s">
        <v>590</v>
      </c>
      <c r="M2264" t="s">
        <v>607</v>
      </c>
      <c r="N2264" t="s">
        <v>577</v>
      </c>
      <c r="O2264" t="s">
        <v>607</v>
      </c>
      <c r="P2264" t="s">
        <v>577</v>
      </c>
      <c r="Q2264" t="s">
        <v>577</v>
      </c>
      <c r="R2264" t="s">
        <v>577</v>
      </c>
      <c r="S2264" t="s">
        <v>742</v>
      </c>
      <c r="T2264" t="s">
        <v>602</v>
      </c>
      <c r="U2264">
        <v>1.0</v>
      </c>
      <c r="V2264">
        <v>2.17E-4</v>
      </c>
    </row>
    <row r="2265">
      <c r="A2265" s="106"/>
      <c r="B2265" s="139"/>
      <c r="C2265" s="106"/>
      <c r="D2265" s="106"/>
      <c r="E2265" s="106"/>
      <c r="F2265">
        <v>1.0</v>
      </c>
      <c r="G2265">
        <v>2.17E-4</v>
      </c>
      <c r="I2265" t="s">
        <v>575</v>
      </c>
      <c r="J2265" t="s">
        <v>586</v>
      </c>
      <c r="K2265" t="s">
        <v>558</v>
      </c>
      <c r="L2265" t="s">
        <v>590</v>
      </c>
      <c r="M2265" t="s">
        <v>607</v>
      </c>
      <c r="N2265" t="s">
        <v>577</v>
      </c>
      <c r="O2265" t="s">
        <v>607</v>
      </c>
      <c r="P2265" t="s">
        <v>577</v>
      </c>
      <c r="Q2265" t="s">
        <v>577</v>
      </c>
      <c r="R2265" t="s">
        <v>607</v>
      </c>
      <c r="S2265" t="s">
        <v>578</v>
      </c>
      <c r="T2265">
        <v>1.0</v>
      </c>
      <c r="U2265">
        <v>2.17E-4</v>
      </c>
    </row>
    <row r="2266">
      <c r="A2266" s="106"/>
      <c r="B2266" s="139"/>
      <c r="C2266" s="106"/>
      <c r="D2266" s="106"/>
      <c r="E2266" s="106"/>
      <c r="F2266">
        <v>1.0</v>
      </c>
      <c r="G2266">
        <v>2.17E-4</v>
      </c>
      <c r="I2266" t="s">
        <v>575</v>
      </c>
      <c r="J2266" t="s">
        <v>586</v>
      </c>
      <c r="K2266" t="s">
        <v>558</v>
      </c>
      <c r="L2266" t="s">
        <v>590</v>
      </c>
      <c r="M2266" t="s">
        <v>607</v>
      </c>
      <c r="N2266" t="s">
        <v>577</v>
      </c>
      <c r="O2266" t="s">
        <v>607</v>
      </c>
      <c r="P2266" t="s">
        <v>577</v>
      </c>
      <c r="Q2266" t="s">
        <v>577</v>
      </c>
      <c r="R2266" t="s">
        <v>607</v>
      </c>
      <c r="S2266" t="s">
        <v>577</v>
      </c>
      <c r="T2266" t="s">
        <v>577</v>
      </c>
      <c r="U2266" t="s">
        <v>577</v>
      </c>
      <c r="V2266" t="s">
        <v>607</v>
      </c>
      <c r="W2266" t="s">
        <v>607</v>
      </c>
      <c r="X2266" t="s">
        <v>577</v>
      </c>
      <c r="Y2266" t="s">
        <v>578</v>
      </c>
      <c r="Z2266">
        <v>1.0</v>
      </c>
      <c r="AA2266">
        <v>2.17E-4</v>
      </c>
    </row>
    <row r="2267">
      <c r="A2267" s="106"/>
      <c r="B2267" s="139"/>
      <c r="C2267" s="106"/>
      <c r="D2267" s="106"/>
      <c r="E2267" s="106"/>
      <c r="F2267">
        <v>1.0</v>
      </c>
      <c r="G2267">
        <v>2.17E-4</v>
      </c>
      <c r="I2267" t="s">
        <v>575</v>
      </c>
      <c r="J2267" t="s">
        <v>586</v>
      </c>
      <c r="K2267" t="s">
        <v>558</v>
      </c>
      <c r="L2267" t="s">
        <v>590</v>
      </c>
      <c r="M2267" t="s">
        <v>607</v>
      </c>
      <c r="N2267" t="s">
        <v>577</v>
      </c>
      <c r="O2267" t="s">
        <v>607</v>
      </c>
      <c r="P2267" t="s">
        <v>577</v>
      </c>
      <c r="Q2267" t="s">
        <v>577</v>
      </c>
      <c r="R2267" t="s">
        <v>607</v>
      </c>
      <c r="S2267" t="s">
        <v>607</v>
      </c>
      <c r="T2267" t="s">
        <v>602</v>
      </c>
      <c r="U2267">
        <v>1.0</v>
      </c>
      <c r="V2267">
        <v>2.17E-4</v>
      </c>
    </row>
    <row r="2268">
      <c r="A2268" s="106"/>
      <c r="B2268" s="139"/>
      <c r="C2268" s="106"/>
      <c r="D2268" s="106"/>
      <c r="E2268" s="106"/>
      <c r="F2268">
        <v>1.0</v>
      </c>
      <c r="G2268">
        <v>2.17E-4</v>
      </c>
      <c r="I2268" t="s">
        <v>575</v>
      </c>
      <c r="J2268" t="s">
        <v>586</v>
      </c>
      <c r="K2268" t="s">
        <v>558</v>
      </c>
      <c r="L2268" t="s">
        <v>590</v>
      </c>
      <c r="M2268" t="s">
        <v>607</v>
      </c>
      <c r="N2268" t="s">
        <v>577</v>
      </c>
      <c r="O2268" t="s">
        <v>607</v>
      </c>
      <c r="P2268" t="s">
        <v>577</v>
      </c>
      <c r="Q2268" t="s">
        <v>577</v>
      </c>
      <c r="R2268" t="s">
        <v>607</v>
      </c>
      <c r="S2268" t="s">
        <v>607</v>
      </c>
      <c r="T2268" t="s">
        <v>607</v>
      </c>
      <c r="U2268" t="s">
        <v>607</v>
      </c>
      <c r="V2268" t="s">
        <v>607</v>
      </c>
      <c r="W2268" t="s">
        <v>607</v>
      </c>
      <c r="X2268" t="s">
        <v>577</v>
      </c>
      <c r="Y2268" t="s">
        <v>577</v>
      </c>
      <c r="Z2268" t="s">
        <v>607</v>
      </c>
      <c r="AA2268" t="s">
        <v>577</v>
      </c>
      <c r="AB2268" t="s">
        <v>607</v>
      </c>
      <c r="AC2268" t="s">
        <v>607</v>
      </c>
      <c r="AD2268" t="s">
        <v>607</v>
      </c>
      <c r="AE2268" t="s">
        <v>607</v>
      </c>
      <c r="AF2268" t="s">
        <v>607</v>
      </c>
      <c r="AG2268" t="s">
        <v>607</v>
      </c>
      <c r="AH2268" t="s">
        <v>607</v>
      </c>
      <c r="AI2268" t="s">
        <v>607</v>
      </c>
      <c r="AJ2268" t="s">
        <v>607</v>
      </c>
      <c r="AK2268" t="s">
        <v>607</v>
      </c>
      <c r="AL2268" t="s">
        <v>607</v>
      </c>
      <c r="AM2268" t="s">
        <v>607</v>
      </c>
      <c r="AN2268" t="s">
        <v>607</v>
      </c>
      <c r="AO2268" t="s">
        <v>602</v>
      </c>
      <c r="AP2268">
        <v>1.0</v>
      </c>
      <c r="AQ2268">
        <v>2.17E-4</v>
      </c>
    </row>
    <row r="2269">
      <c r="A2269" s="106"/>
      <c r="B2269" s="139"/>
      <c r="C2269" s="106"/>
      <c r="D2269" s="106"/>
      <c r="E2269" s="106"/>
      <c r="F2269">
        <v>1.0</v>
      </c>
      <c r="G2269">
        <v>2.17E-4</v>
      </c>
      <c r="I2269" t="s">
        <v>575</v>
      </c>
      <c r="J2269" t="s">
        <v>586</v>
      </c>
      <c r="K2269" t="s">
        <v>558</v>
      </c>
      <c r="L2269" t="s">
        <v>590</v>
      </c>
      <c r="M2269" t="s">
        <v>607</v>
      </c>
      <c r="N2269" t="s">
        <v>577</v>
      </c>
      <c r="O2269" t="s">
        <v>607</v>
      </c>
      <c r="P2269" t="s">
        <v>577</v>
      </c>
      <c r="Q2269" t="s">
        <v>607</v>
      </c>
      <c r="R2269" t="s">
        <v>577</v>
      </c>
      <c r="S2269" t="s">
        <v>577</v>
      </c>
      <c r="T2269" t="s">
        <v>577</v>
      </c>
      <c r="U2269" t="s">
        <v>742</v>
      </c>
      <c r="V2269" t="s">
        <v>602</v>
      </c>
      <c r="W2269">
        <v>1.0</v>
      </c>
      <c r="X2269">
        <v>2.17E-4</v>
      </c>
    </row>
    <row r="2270">
      <c r="A2270" s="106"/>
      <c r="B2270" s="139"/>
      <c r="C2270" s="106"/>
      <c r="D2270" s="106"/>
      <c r="E2270" s="106"/>
      <c r="F2270">
        <v>1.0</v>
      </c>
      <c r="G2270">
        <v>2.17E-4</v>
      </c>
      <c r="I2270" t="s">
        <v>575</v>
      </c>
      <c r="J2270" t="s">
        <v>586</v>
      </c>
      <c r="K2270" t="s">
        <v>558</v>
      </c>
      <c r="L2270" t="s">
        <v>590</v>
      </c>
      <c r="M2270" t="s">
        <v>607</v>
      </c>
      <c r="N2270" t="s">
        <v>577</v>
      </c>
      <c r="O2270" t="s">
        <v>607</v>
      </c>
      <c r="P2270" t="s">
        <v>577</v>
      </c>
      <c r="Q2270" t="s">
        <v>607</v>
      </c>
      <c r="R2270" t="s">
        <v>577</v>
      </c>
      <c r="S2270" t="s">
        <v>577</v>
      </c>
      <c r="T2270" t="s">
        <v>602</v>
      </c>
      <c r="U2270">
        <v>1.0</v>
      </c>
      <c r="V2270">
        <v>2.17E-4</v>
      </c>
    </row>
    <row r="2271">
      <c r="A2271" s="106"/>
      <c r="B2271" s="139"/>
      <c r="C2271" s="106"/>
      <c r="D2271" s="106"/>
      <c r="E2271" s="106"/>
      <c r="F2271">
        <v>1.0</v>
      </c>
      <c r="G2271">
        <v>2.17E-4</v>
      </c>
      <c r="I2271" t="s">
        <v>575</v>
      </c>
      <c r="J2271" t="s">
        <v>586</v>
      </c>
      <c r="K2271" t="s">
        <v>558</v>
      </c>
      <c r="L2271" t="s">
        <v>590</v>
      </c>
      <c r="M2271" t="s">
        <v>607</v>
      </c>
      <c r="N2271" t="s">
        <v>577</v>
      </c>
      <c r="O2271" t="s">
        <v>607</v>
      </c>
      <c r="P2271" t="s">
        <v>577</v>
      </c>
      <c r="Q2271" t="s">
        <v>607</v>
      </c>
      <c r="R2271" t="s">
        <v>607</v>
      </c>
      <c r="S2271" t="s">
        <v>607</v>
      </c>
      <c r="T2271" t="s">
        <v>577</v>
      </c>
      <c r="U2271" t="s">
        <v>607</v>
      </c>
      <c r="V2271" t="s">
        <v>577</v>
      </c>
      <c r="W2271" t="s">
        <v>814</v>
      </c>
      <c r="X2271" t="s">
        <v>578</v>
      </c>
      <c r="Y2271">
        <v>1.0</v>
      </c>
      <c r="Z2271">
        <v>2.17E-4</v>
      </c>
    </row>
    <row r="2272">
      <c r="A2272" s="106"/>
      <c r="B2272" s="139"/>
      <c r="C2272" s="106"/>
      <c r="D2272" s="106"/>
      <c r="E2272" s="106"/>
      <c r="F2272">
        <v>1.0</v>
      </c>
      <c r="G2272">
        <v>2.17E-4</v>
      </c>
      <c r="I2272" t="s">
        <v>575</v>
      </c>
      <c r="J2272" t="s">
        <v>586</v>
      </c>
      <c r="K2272" t="s">
        <v>558</v>
      </c>
      <c r="L2272" t="s">
        <v>590</v>
      </c>
      <c r="M2272" t="s">
        <v>607</v>
      </c>
      <c r="N2272" t="s">
        <v>577</v>
      </c>
      <c r="O2272" t="s">
        <v>607</v>
      </c>
      <c r="P2272" t="s">
        <v>607</v>
      </c>
      <c r="Q2272" t="s">
        <v>577</v>
      </c>
      <c r="R2272" t="s">
        <v>577</v>
      </c>
      <c r="S2272" t="s">
        <v>607</v>
      </c>
      <c r="T2272" t="s">
        <v>577</v>
      </c>
      <c r="U2272" t="s">
        <v>602</v>
      </c>
      <c r="V2272">
        <v>1.0</v>
      </c>
      <c r="W2272">
        <v>2.17E-4</v>
      </c>
    </row>
    <row r="2273">
      <c r="A2273" s="106"/>
      <c r="B2273" s="139"/>
      <c r="C2273" s="106"/>
      <c r="D2273" s="106"/>
      <c r="E2273" s="106"/>
      <c r="F2273">
        <v>1.0</v>
      </c>
      <c r="G2273">
        <v>2.17E-4</v>
      </c>
      <c r="I2273" t="s">
        <v>575</v>
      </c>
      <c r="J2273" t="s">
        <v>586</v>
      </c>
      <c r="K2273" t="s">
        <v>558</v>
      </c>
      <c r="L2273" t="s">
        <v>590</v>
      </c>
      <c r="M2273" t="s">
        <v>607</v>
      </c>
      <c r="N2273" t="s">
        <v>577</v>
      </c>
      <c r="O2273" t="s">
        <v>607</v>
      </c>
      <c r="P2273" t="s">
        <v>607</v>
      </c>
      <c r="Q2273" t="s">
        <v>577</v>
      </c>
      <c r="R2273" t="s">
        <v>577</v>
      </c>
      <c r="S2273" t="s">
        <v>607</v>
      </c>
      <c r="T2273" t="s">
        <v>602</v>
      </c>
      <c r="U2273">
        <v>1.0</v>
      </c>
      <c r="V2273">
        <v>2.17E-4</v>
      </c>
    </row>
    <row r="2274">
      <c r="A2274" s="106"/>
      <c r="B2274" s="139"/>
      <c r="C2274" s="106"/>
      <c r="D2274" s="106"/>
      <c r="E2274" s="106"/>
      <c r="F2274">
        <v>1.0</v>
      </c>
      <c r="G2274">
        <v>2.17E-4</v>
      </c>
      <c r="I2274" t="s">
        <v>575</v>
      </c>
      <c r="J2274" t="s">
        <v>586</v>
      </c>
      <c r="K2274" t="s">
        <v>558</v>
      </c>
      <c r="L2274" t="s">
        <v>590</v>
      </c>
      <c r="M2274" t="s">
        <v>607</v>
      </c>
      <c r="N2274" t="s">
        <v>577</v>
      </c>
      <c r="O2274" t="s">
        <v>607</v>
      </c>
      <c r="P2274" t="s">
        <v>607</v>
      </c>
      <c r="Q2274" t="s">
        <v>607</v>
      </c>
      <c r="R2274" t="s">
        <v>607</v>
      </c>
      <c r="S2274" t="s">
        <v>577</v>
      </c>
      <c r="T2274" t="s">
        <v>607</v>
      </c>
      <c r="U2274" t="s">
        <v>577</v>
      </c>
      <c r="V2274" t="s">
        <v>602</v>
      </c>
      <c r="W2274">
        <v>1.0</v>
      </c>
      <c r="X2274">
        <v>2.17E-4</v>
      </c>
    </row>
    <row r="2275">
      <c r="A2275" s="106"/>
      <c r="B2275" s="139"/>
      <c r="C2275" s="106"/>
      <c r="D2275" s="106"/>
      <c r="E2275" s="106"/>
      <c r="F2275">
        <v>1.0</v>
      </c>
      <c r="G2275">
        <v>2.17E-4</v>
      </c>
      <c r="I2275" t="s">
        <v>575</v>
      </c>
      <c r="J2275" t="s">
        <v>586</v>
      </c>
      <c r="K2275" t="s">
        <v>558</v>
      </c>
      <c r="L2275" t="s">
        <v>590</v>
      </c>
      <c r="M2275" t="s">
        <v>607</v>
      </c>
      <c r="N2275" t="s">
        <v>577</v>
      </c>
      <c r="O2275" t="s">
        <v>607</v>
      </c>
      <c r="P2275" t="s">
        <v>607</v>
      </c>
      <c r="Q2275" t="s">
        <v>607</v>
      </c>
      <c r="R2275" t="s">
        <v>607</v>
      </c>
      <c r="S2275" t="s">
        <v>577</v>
      </c>
      <c r="T2275" t="s">
        <v>607</v>
      </c>
      <c r="U2275" t="s">
        <v>577</v>
      </c>
      <c r="V2275" t="s">
        <v>607</v>
      </c>
      <c r="W2275" t="s">
        <v>607</v>
      </c>
      <c r="X2275" t="s">
        <v>607</v>
      </c>
      <c r="Y2275" t="s">
        <v>607</v>
      </c>
      <c r="Z2275" t="s">
        <v>577</v>
      </c>
      <c r="AA2275" t="s">
        <v>607</v>
      </c>
      <c r="AB2275" t="s">
        <v>577</v>
      </c>
      <c r="AC2275" t="s">
        <v>607</v>
      </c>
      <c r="AD2275" t="s">
        <v>602</v>
      </c>
      <c r="AE2275">
        <v>1.0</v>
      </c>
      <c r="AF2275">
        <v>2.17E-4</v>
      </c>
    </row>
    <row r="2276">
      <c r="A2276" s="106"/>
      <c r="B2276" s="139"/>
      <c r="C2276" s="106"/>
      <c r="D2276" s="106"/>
      <c r="E2276" s="106"/>
      <c r="F2276">
        <v>1.0</v>
      </c>
      <c r="G2276">
        <v>2.17E-4</v>
      </c>
      <c r="I2276" t="s">
        <v>575</v>
      </c>
      <c r="J2276" t="s">
        <v>586</v>
      </c>
      <c r="K2276" t="s">
        <v>558</v>
      </c>
      <c r="L2276" t="s">
        <v>590</v>
      </c>
      <c r="M2276" t="s">
        <v>607</v>
      </c>
      <c r="N2276" t="s">
        <v>577</v>
      </c>
      <c r="O2276" t="s">
        <v>607</v>
      </c>
      <c r="P2276" t="s">
        <v>607</v>
      </c>
      <c r="Q2276" t="s">
        <v>607</v>
      </c>
      <c r="R2276" t="s">
        <v>607</v>
      </c>
      <c r="S2276" t="s">
        <v>607</v>
      </c>
      <c r="T2276" t="s">
        <v>577</v>
      </c>
      <c r="U2276" t="s">
        <v>577</v>
      </c>
      <c r="V2276" t="s">
        <v>577</v>
      </c>
      <c r="W2276" t="s">
        <v>602</v>
      </c>
      <c r="X2276">
        <v>1.0</v>
      </c>
      <c r="Y2276">
        <v>2.17E-4</v>
      </c>
    </row>
    <row r="2277">
      <c r="A2277" s="106"/>
      <c r="B2277" s="139"/>
      <c r="C2277" s="106"/>
      <c r="D2277" s="106"/>
      <c r="E2277" s="106"/>
      <c r="F2277">
        <v>1.0</v>
      </c>
      <c r="G2277">
        <v>2.17E-4</v>
      </c>
      <c r="I2277" t="s">
        <v>575</v>
      </c>
      <c r="J2277" t="s">
        <v>586</v>
      </c>
      <c r="K2277" t="s">
        <v>558</v>
      </c>
      <c r="L2277" t="s">
        <v>590</v>
      </c>
      <c r="M2277" t="s">
        <v>607</v>
      </c>
      <c r="N2277" t="s">
        <v>577</v>
      </c>
      <c r="O2277" t="s">
        <v>607</v>
      </c>
      <c r="P2277" t="s">
        <v>607</v>
      </c>
      <c r="Q2277" t="s">
        <v>607</v>
      </c>
      <c r="R2277" t="s">
        <v>607</v>
      </c>
      <c r="S2277" t="s">
        <v>607</v>
      </c>
      <c r="T2277" t="s">
        <v>607</v>
      </c>
      <c r="U2277" t="s">
        <v>577</v>
      </c>
      <c r="V2277" t="s">
        <v>577</v>
      </c>
      <c r="W2277" t="s">
        <v>607</v>
      </c>
      <c r="X2277" t="s">
        <v>607</v>
      </c>
      <c r="Y2277" t="s">
        <v>607</v>
      </c>
      <c r="Z2277" t="s">
        <v>607</v>
      </c>
      <c r="AA2277" t="s">
        <v>607</v>
      </c>
      <c r="AB2277" t="s">
        <v>602</v>
      </c>
      <c r="AC2277">
        <v>1.0</v>
      </c>
      <c r="AD2277">
        <v>2.17E-4</v>
      </c>
    </row>
    <row r="2278">
      <c r="A2278" s="106"/>
      <c r="B2278" s="139"/>
      <c r="C2278" s="106"/>
      <c r="D2278" s="106"/>
      <c r="E2278" s="106"/>
      <c r="F2278">
        <v>1.0</v>
      </c>
      <c r="G2278">
        <v>2.17E-4</v>
      </c>
      <c r="I2278" t="s">
        <v>575</v>
      </c>
      <c r="J2278" t="s">
        <v>586</v>
      </c>
      <c r="K2278" t="s">
        <v>558</v>
      </c>
      <c r="L2278" t="s">
        <v>590</v>
      </c>
      <c r="M2278" t="s">
        <v>607</v>
      </c>
      <c r="N2278" t="s">
        <v>577</v>
      </c>
      <c r="O2278" t="s">
        <v>607</v>
      </c>
      <c r="P2278" t="s">
        <v>607</v>
      </c>
      <c r="Q2278" t="s">
        <v>607</v>
      </c>
      <c r="R2278" t="s">
        <v>607</v>
      </c>
      <c r="S2278" t="s">
        <v>607</v>
      </c>
      <c r="T2278" t="s">
        <v>607</v>
      </c>
      <c r="U2278" t="s">
        <v>602</v>
      </c>
      <c r="V2278">
        <v>1.0</v>
      </c>
      <c r="W2278">
        <v>2.17E-4</v>
      </c>
    </row>
    <row r="2279">
      <c r="A2279" s="106"/>
      <c r="B2279" s="139"/>
      <c r="C2279" s="106"/>
      <c r="D2279" s="106"/>
      <c r="E2279" s="106"/>
      <c r="F2279">
        <v>1.0</v>
      </c>
      <c r="G2279">
        <v>2.17E-4</v>
      </c>
      <c r="I2279" t="s">
        <v>575</v>
      </c>
      <c r="J2279" t="s">
        <v>586</v>
      </c>
      <c r="K2279" t="s">
        <v>558</v>
      </c>
      <c r="L2279" t="s">
        <v>590</v>
      </c>
      <c r="M2279" t="s">
        <v>607</v>
      </c>
      <c r="N2279" t="s">
        <v>577</v>
      </c>
      <c r="O2279" t="s">
        <v>607</v>
      </c>
      <c r="P2279" t="s">
        <v>607</v>
      </c>
      <c r="Q2279" t="s">
        <v>607</v>
      </c>
      <c r="R2279" t="s">
        <v>607</v>
      </c>
      <c r="S2279" t="s">
        <v>607</v>
      </c>
      <c r="T2279" t="s">
        <v>607</v>
      </c>
      <c r="U2279" t="s">
        <v>607</v>
      </c>
      <c r="V2279" t="s">
        <v>607</v>
      </c>
      <c r="W2279" t="s">
        <v>607</v>
      </c>
      <c r="X2279" t="s">
        <v>607</v>
      </c>
      <c r="Y2279" t="s">
        <v>607</v>
      </c>
      <c r="Z2279" t="s">
        <v>577</v>
      </c>
      <c r="AA2279" t="s">
        <v>577</v>
      </c>
      <c r="AB2279" t="s">
        <v>578</v>
      </c>
      <c r="AC2279">
        <v>1.0</v>
      </c>
      <c r="AD2279">
        <v>2.17E-4</v>
      </c>
    </row>
    <row r="2280">
      <c r="A2280" s="106"/>
      <c r="B2280" s="139"/>
      <c r="C2280" s="106"/>
      <c r="D2280" s="106"/>
      <c r="E2280" s="106"/>
      <c r="F2280">
        <v>1.0</v>
      </c>
      <c r="G2280">
        <v>2.17E-4</v>
      </c>
      <c r="I2280" t="s">
        <v>575</v>
      </c>
      <c r="J2280" t="s">
        <v>586</v>
      </c>
      <c r="K2280" t="s">
        <v>558</v>
      </c>
      <c r="L2280" t="s">
        <v>590</v>
      </c>
      <c r="M2280" t="s">
        <v>607</v>
      </c>
      <c r="N2280" t="s">
        <v>577</v>
      </c>
      <c r="O2280" t="s">
        <v>607</v>
      </c>
      <c r="P2280" t="s">
        <v>607</v>
      </c>
      <c r="Q2280" t="s">
        <v>607</v>
      </c>
      <c r="R2280" t="s">
        <v>607</v>
      </c>
      <c r="S2280" t="s">
        <v>607</v>
      </c>
      <c r="T2280" t="s">
        <v>607</v>
      </c>
      <c r="U2280" t="s">
        <v>607</v>
      </c>
      <c r="V2280" t="s">
        <v>607</v>
      </c>
      <c r="W2280" t="s">
        <v>607</v>
      </c>
      <c r="X2280" t="s">
        <v>607</v>
      </c>
      <c r="Y2280" t="s">
        <v>607</v>
      </c>
      <c r="Z2280" t="s">
        <v>607</v>
      </c>
      <c r="AA2280" t="s">
        <v>577</v>
      </c>
      <c r="AB2280" t="s">
        <v>578</v>
      </c>
      <c r="AC2280">
        <v>1.0</v>
      </c>
      <c r="AD2280">
        <v>2.17E-4</v>
      </c>
    </row>
    <row r="2281">
      <c r="A2281" s="106"/>
      <c r="B2281" s="139"/>
      <c r="C2281" s="106"/>
      <c r="D2281" s="106"/>
      <c r="E2281" s="106"/>
      <c r="F2281">
        <v>1.0</v>
      </c>
      <c r="G2281">
        <v>2.17E-4</v>
      </c>
      <c r="I2281" t="s">
        <v>575</v>
      </c>
      <c r="J2281" t="s">
        <v>586</v>
      </c>
      <c r="K2281" t="s">
        <v>558</v>
      </c>
      <c r="L2281" t="s">
        <v>590</v>
      </c>
      <c r="M2281" t="s">
        <v>607</v>
      </c>
      <c r="N2281" t="s">
        <v>577</v>
      </c>
      <c r="O2281" t="s">
        <v>607</v>
      </c>
      <c r="P2281" t="s">
        <v>607</v>
      </c>
      <c r="Q2281" t="s">
        <v>629</v>
      </c>
      <c r="R2281">
        <v>1.0</v>
      </c>
      <c r="S2281">
        <v>2.17E-4</v>
      </c>
    </row>
    <row r="2282">
      <c r="A2282" s="106"/>
      <c r="B2282" s="139"/>
      <c r="C2282" s="106"/>
      <c r="D2282" s="106"/>
      <c r="E2282" s="106"/>
      <c r="F2282">
        <v>1.0</v>
      </c>
      <c r="G2282">
        <v>2.17E-4</v>
      </c>
      <c r="I2282" t="s">
        <v>575</v>
      </c>
      <c r="J2282" t="s">
        <v>586</v>
      </c>
      <c r="K2282" t="s">
        <v>558</v>
      </c>
      <c r="L2282" t="s">
        <v>590</v>
      </c>
      <c r="M2282" t="s">
        <v>607</v>
      </c>
      <c r="N2282" t="s">
        <v>577</v>
      </c>
      <c r="O2282" t="s">
        <v>607</v>
      </c>
      <c r="P2282" t="s">
        <v>607</v>
      </c>
      <c r="Q2282" t="s">
        <v>742</v>
      </c>
      <c r="R2282" t="s">
        <v>742</v>
      </c>
      <c r="S2282" t="s">
        <v>742</v>
      </c>
      <c r="T2282" t="s">
        <v>577</v>
      </c>
      <c r="U2282" t="s">
        <v>742</v>
      </c>
      <c r="V2282" t="s">
        <v>742</v>
      </c>
      <c r="W2282" t="s">
        <v>577</v>
      </c>
      <c r="X2282" t="s">
        <v>577</v>
      </c>
      <c r="Y2282" t="s">
        <v>742</v>
      </c>
      <c r="Z2282" t="s">
        <v>578</v>
      </c>
      <c r="AA2282">
        <v>1.0</v>
      </c>
      <c r="AB2282">
        <v>2.17E-4</v>
      </c>
    </row>
    <row r="2283">
      <c r="A2283" s="106"/>
      <c r="B2283" s="139"/>
      <c r="C2283" s="106"/>
      <c r="D2283" s="106"/>
      <c r="E2283" s="106"/>
      <c r="F2283">
        <v>1.0</v>
      </c>
      <c r="G2283">
        <v>2.17E-4</v>
      </c>
      <c r="I2283" t="s">
        <v>575</v>
      </c>
      <c r="J2283" t="s">
        <v>586</v>
      </c>
      <c r="K2283" t="s">
        <v>558</v>
      </c>
      <c r="L2283" t="s">
        <v>590</v>
      </c>
      <c r="M2283" t="s">
        <v>607</v>
      </c>
      <c r="N2283" t="s">
        <v>577</v>
      </c>
      <c r="O2283" t="s">
        <v>742</v>
      </c>
      <c r="P2283" t="s">
        <v>742</v>
      </c>
      <c r="Q2283" t="s">
        <v>577</v>
      </c>
      <c r="R2283" t="s">
        <v>577</v>
      </c>
      <c r="S2283" t="s">
        <v>577</v>
      </c>
      <c r="T2283" t="s">
        <v>607</v>
      </c>
      <c r="U2283" t="s">
        <v>577</v>
      </c>
      <c r="V2283" t="s">
        <v>577</v>
      </c>
      <c r="W2283" t="s">
        <v>577</v>
      </c>
      <c r="X2283" t="s">
        <v>578</v>
      </c>
      <c r="Y2283">
        <v>1.0</v>
      </c>
      <c r="Z2283">
        <v>2.17E-4</v>
      </c>
    </row>
    <row r="2284">
      <c r="A2284" s="106"/>
      <c r="B2284" s="139"/>
      <c r="C2284" s="106"/>
      <c r="D2284" s="106"/>
      <c r="E2284" s="106"/>
      <c r="F2284">
        <v>1.0</v>
      </c>
      <c r="G2284">
        <v>2.17E-4</v>
      </c>
      <c r="I2284" t="s">
        <v>575</v>
      </c>
      <c r="J2284" t="s">
        <v>586</v>
      </c>
      <c r="K2284" t="s">
        <v>558</v>
      </c>
      <c r="L2284" t="s">
        <v>590</v>
      </c>
      <c r="M2284" t="s">
        <v>607</v>
      </c>
      <c r="N2284" t="s">
        <v>577</v>
      </c>
      <c r="O2284" t="s">
        <v>742</v>
      </c>
      <c r="P2284" t="s">
        <v>742</v>
      </c>
      <c r="Q2284" t="s">
        <v>742</v>
      </c>
      <c r="R2284" t="s">
        <v>742</v>
      </c>
      <c r="S2284" t="s">
        <v>742</v>
      </c>
      <c r="T2284" t="s">
        <v>742</v>
      </c>
      <c r="U2284" t="s">
        <v>578</v>
      </c>
      <c r="V2284">
        <v>1.0</v>
      </c>
      <c r="W2284">
        <v>2.17E-4</v>
      </c>
    </row>
    <row r="2285">
      <c r="A2285" s="106"/>
      <c r="B2285" s="139"/>
      <c r="C2285" s="106"/>
      <c r="D2285" s="106"/>
      <c r="E2285" s="106"/>
      <c r="F2285">
        <v>1.0</v>
      </c>
      <c r="G2285">
        <v>2.17E-4</v>
      </c>
      <c r="I2285" t="s">
        <v>575</v>
      </c>
      <c r="J2285" t="s">
        <v>586</v>
      </c>
      <c r="K2285" t="s">
        <v>558</v>
      </c>
      <c r="L2285" t="s">
        <v>590</v>
      </c>
      <c r="M2285" t="s">
        <v>607</v>
      </c>
      <c r="N2285" t="s">
        <v>607</v>
      </c>
      <c r="O2285" t="s">
        <v>577</v>
      </c>
      <c r="P2285" t="s">
        <v>577</v>
      </c>
      <c r="Q2285" t="s">
        <v>577</v>
      </c>
      <c r="R2285" t="s">
        <v>577</v>
      </c>
      <c r="S2285" t="s">
        <v>577</v>
      </c>
      <c r="T2285" t="s">
        <v>577</v>
      </c>
      <c r="U2285" t="s">
        <v>577</v>
      </c>
      <c r="V2285" t="s">
        <v>578</v>
      </c>
      <c r="W2285">
        <v>1.0</v>
      </c>
      <c r="X2285">
        <v>2.17E-4</v>
      </c>
    </row>
    <row r="2286">
      <c r="A2286" s="106"/>
      <c r="B2286" s="139"/>
      <c r="C2286" s="106"/>
      <c r="D2286" s="106"/>
      <c r="E2286" s="106"/>
      <c r="F2286">
        <v>1.0</v>
      </c>
      <c r="G2286">
        <v>2.17E-4</v>
      </c>
      <c r="I2286" t="s">
        <v>575</v>
      </c>
      <c r="J2286" t="s">
        <v>586</v>
      </c>
      <c r="K2286" t="s">
        <v>558</v>
      </c>
      <c r="L2286" t="s">
        <v>590</v>
      </c>
      <c r="M2286" t="s">
        <v>607</v>
      </c>
      <c r="N2286" t="s">
        <v>607</v>
      </c>
      <c r="O2286" t="s">
        <v>577</v>
      </c>
      <c r="P2286" t="s">
        <v>577</v>
      </c>
      <c r="Q2286" t="s">
        <v>577</v>
      </c>
      <c r="R2286" t="s">
        <v>577</v>
      </c>
      <c r="S2286" t="s">
        <v>577</v>
      </c>
      <c r="T2286" t="s">
        <v>577</v>
      </c>
      <c r="U2286" t="s">
        <v>577</v>
      </c>
      <c r="V2286" t="s">
        <v>577</v>
      </c>
      <c r="W2286" t="s">
        <v>577</v>
      </c>
      <c r="X2286" t="s">
        <v>607</v>
      </c>
      <c r="Y2286" t="s">
        <v>577</v>
      </c>
      <c r="Z2286" t="s">
        <v>602</v>
      </c>
      <c r="AA2286">
        <v>1.0</v>
      </c>
      <c r="AB2286">
        <v>2.17E-4</v>
      </c>
    </row>
    <row r="2287">
      <c r="A2287" s="106"/>
      <c r="B2287" s="139"/>
      <c r="C2287" s="106"/>
      <c r="D2287" s="106"/>
      <c r="E2287" s="106"/>
      <c r="F2287">
        <v>1.0</v>
      </c>
      <c r="G2287">
        <v>2.17E-4</v>
      </c>
      <c r="I2287" t="s">
        <v>575</v>
      </c>
      <c r="J2287" t="s">
        <v>586</v>
      </c>
      <c r="K2287" t="s">
        <v>558</v>
      </c>
      <c r="L2287" t="s">
        <v>590</v>
      </c>
      <c r="M2287" t="s">
        <v>607</v>
      </c>
      <c r="N2287" t="s">
        <v>607</v>
      </c>
      <c r="O2287" t="s">
        <v>577</v>
      </c>
      <c r="P2287" t="s">
        <v>577</v>
      </c>
      <c r="Q2287" t="s">
        <v>577</v>
      </c>
      <c r="R2287" t="s">
        <v>577</v>
      </c>
      <c r="S2287" t="s">
        <v>577</v>
      </c>
      <c r="T2287" t="s">
        <v>577</v>
      </c>
      <c r="U2287" t="s">
        <v>602</v>
      </c>
      <c r="V2287">
        <v>1.0</v>
      </c>
      <c r="W2287">
        <v>2.17E-4</v>
      </c>
    </row>
    <row r="2288">
      <c r="A2288" s="106"/>
      <c r="B2288" s="139"/>
      <c r="C2288" s="106"/>
      <c r="D2288" s="106"/>
      <c r="E2288" s="106"/>
      <c r="F2288">
        <v>1.0</v>
      </c>
      <c r="G2288">
        <v>2.17E-4</v>
      </c>
      <c r="I2288" t="s">
        <v>575</v>
      </c>
      <c r="J2288" t="s">
        <v>586</v>
      </c>
      <c r="K2288" t="s">
        <v>558</v>
      </c>
      <c r="L2288" t="s">
        <v>590</v>
      </c>
      <c r="M2288" t="s">
        <v>607</v>
      </c>
      <c r="N2288" t="s">
        <v>607</v>
      </c>
      <c r="O2288" t="s">
        <v>577</v>
      </c>
      <c r="P2288" t="s">
        <v>577</v>
      </c>
      <c r="Q2288" t="s">
        <v>577</v>
      </c>
      <c r="R2288" t="s">
        <v>577</v>
      </c>
      <c r="S2288" t="s">
        <v>607</v>
      </c>
      <c r="T2288" t="s">
        <v>607</v>
      </c>
      <c r="U2288" t="s">
        <v>607</v>
      </c>
      <c r="V2288" t="s">
        <v>607</v>
      </c>
      <c r="W2288" t="s">
        <v>607</v>
      </c>
      <c r="X2288" t="s">
        <v>607</v>
      </c>
      <c r="Y2288" t="s">
        <v>607</v>
      </c>
      <c r="Z2288" t="s">
        <v>607</v>
      </c>
      <c r="AA2288" t="s">
        <v>602</v>
      </c>
      <c r="AB2288">
        <v>1.0</v>
      </c>
      <c r="AC2288">
        <v>2.17E-4</v>
      </c>
    </row>
    <row r="2289">
      <c r="A2289" s="106"/>
      <c r="B2289" s="139"/>
      <c r="C2289" s="106"/>
      <c r="D2289" s="106"/>
      <c r="E2289" s="106"/>
      <c r="F2289">
        <v>1.0</v>
      </c>
      <c r="G2289">
        <v>2.17E-4</v>
      </c>
      <c r="I2289" t="s">
        <v>575</v>
      </c>
      <c r="J2289" t="s">
        <v>586</v>
      </c>
      <c r="K2289" t="s">
        <v>558</v>
      </c>
      <c r="L2289" t="s">
        <v>590</v>
      </c>
      <c r="M2289" t="s">
        <v>607</v>
      </c>
      <c r="N2289" t="s">
        <v>607</v>
      </c>
      <c r="O2289" t="s">
        <v>577</v>
      </c>
      <c r="P2289" t="s">
        <v>577</v>
      </c>
      <c r="Q2289" t="s">
        <v>607</v>
      </c>
      <c r="R2289" t="s">
        <v>607</v>
      </c>
      <c r="S2289" t="s">
        <v>602</v>
      </c>
      <c r="T2289">
        <v>1.0</v>
      </c>
      <c r="U2289">
        <v>2.17E-4</v>
      </c>
    </row>
    <row r="2290">
      <c r="A2290" s="106"/>
      <c r="B2290" s="139"/>
      <c r="C2290" s="106"/>
      <c r="D2290" s="106"/>
      <c r="E2290" s="106"/>
      <c r="F2290">
        <v>1.0</v>
      </c>
      <c r="G2290">
        <v>2.17E-4</v>
      </c>
      <c r="I2290" t="s">
        <v>575</v>
      </c>
      <c r="J2290" t="s">
        <v>586</v>
      </c>
      <c r="K2290" t="s">
        <v>558</v>
      </c>
      <c r="L2290" t="s">
        <v>590</v>
      </c>
      <c r="M2290" t="s">
        <v>607</v>
      </c>
      <c r="N2290" t="s">
        <v>607</v>
      </c>
      <c r="O2290" t="s">
        <v>577</v>
      </c>
      <c r="P2290" t="s">
        <v>577</v>
      </c>
      <c r="Q2290" t="s">
        <v>607</v>
      </c>
      <c r="R2290" t="s">
        <v>607</v>
      </c>
      <c r="S2290" t="s">
        <v>607</v>
      </c>
      <c r="T2290" t="s">
        <v>578</v>
      </c>
      <c r="U2290">
        <v>1.0</v>
      </c>
      <c r="V2290">
        <v>2.17E-4</v>
      </c>
    </row>
    <row r="2291">
      <c r="A2291" s="106"/>
      <c r="B2291" s="139"/>
      <c r="C2291" s="106"/>
      <c r="D2291" s="106"/>
      <c r="E2291" s="106"/>
      <c r="F2291">
        <v>1.0</v>
      </c>
      <c r="G2291">
        <v>2.17E-4</v>
      </c>
      <c r="I2291" t="s">
        <v>575</v>
      </c>
      <c r="J2291" t="s">
        <v>586</v>
      </c>
      <c r="K2291" t="s">
        <v>558</v>
      </c>
      <c r="L2291" t="s">
        <v>590</v>
      </c>
      <c r="M2291" t="s">
        <v>607</v>
      </c>
      <c r="N2291" t="s">
        <v>607</v>
      </c>
      <c r="O2291" t="s">
        <v>577</v>
      </c>
      <c r="P2291" t="s">
        <v>577</v>
      </c>
      <c r="Q2291" t="s">
        <v>607</v>
      </c>
      <c r="R2291" t="s">
        <v>607</v>
      </c>
      <c r="S2291" t="s">
        <v>607</v>
      </c>
      <c r="T2291" t="s">
        <v>607</v>
      </c>
      <c r="U2291" t="s">
        <v>607</v>
      </c>
      <c r="V2291" t="s">
        <v>607</v>
      </c>
      <c r="W2291" t="s">
        <v>602</v>
      </c>
      <c r="X2291">
        <v>1.0</v>
      </c>
      <c r="Y2291">
        <v>2.17E-4</v>
      </c>
    </row>
    <row r="2292">
      <c r="A2292" s="106"/>
      <c r="B2292" s="139"/>
      <c r="C2292" s="106"/>
      <c r="D2292" s="106"/>
      <c r="E2292" s="106"/>
      <c r="F2292">
        <v>1.0</v>
      </c>
      <c r="G2292">
        <v>2.17E-4</v>
      </c>
      <c r="I2292" t="s">
        <v>575</v>
      </c>
      <c r="J2292" t="s">
        <v>586</v>
      </c>
      <c r="K2292" t="s">
        <v>558</v>
      </c>
      <c r="L2292" t="s">
        <v>590</v>
      </c>
      <c r="M2292" t="s">
        <v>607</v>
      </c>
      <c r="N2292" t="s">
        <v>607</v>
      </c>
      <c r="O2292" t="s">
        <v>577</v>
      </c>
      <c r="P2292" t="s">
        <v>607</v>
      </c>
      <c r="Q2292" t="s">
        <v>577</v>
      </c>
      <c r="R2292" t="s">
        <v>578</v>
      </c>
      <c r="S2292">
        <v>1.0</v>
      </c>
      <c r="T2292">
        <v>2.17E-4</v>
      </c>
    </row>
    <row r="2293">
      <c r="A2293" s="106"/>
      <c r="B2293" s="139"/>
      <c r="C2293" s="106"/>
      <c r="D2293" s="106"/>
      <c r="E2293" s="106"/>
      <c r="F2293">
        <v>1.0</v>
      </c>
      <c r="G2293">
        <v>2.17E-4</v>
      </c>
      <c r="I2293" t="s">
        <v>575</v>
      </c>
      <c r="J2293" t="s">
        <v>586</v>
      </c>
      <c r="K2293" t="s">
        <v>558</v>
      </c>
      <c r="L2293" t="s">
        <v>590</v>
      </c>
      <c r="M2293" t="s">
        <v>607</v>
      </c>
      <c r="N2293" t="s">
        <v>607</v>
      </c>
      <c r="O2293" t="s">
        <v>577</v>
      </c>
      <c r="P2293" t="s">
        <v>607</v>
      </c>
      <c r="Q2293" t="s">
        <v>577</v>
      </c>
      <c r="R2293" t="s">
        <v>577</v>
      </c>
      <c r="S2293" t="s">
        <v>607</v>
      </c>
      <c r="T2293" t="s">
        <v>607</v>
      </c>
      <c r="U2293" t="s">
        <v>578</v>
      </c>
      <c r="V2293">
        <v>1.0</v>
      </c>
      <c r="W2293">
        <v>2.17E-4</v>
      </c>
    </row>
    <row r="2294">
      <c r="A2294" s="106"/>
      <c r="B2294" s="139"/>
      <c r="C2294" s="106"/>
      <c r="D2294" s="106"/>
      <c r="E2294" s="106"/>
      <c r="F2294">
        <v>1.0</v>
      </c>
      <c r="G2294">
        <v>2.17E-4</v>
      </c>
      <c r="I2294" t="s">
        <v>575</v>
      </c>
      <c r="J2294" t="s">
        <v>586</v>
      </c>
      <c r="K2294" t="s">
        <v>558</v>
      </c>
      <c r="L2294" t="s">
        <v>590</v>
      </c>
      <c r="M2294" t="s">
        <v>607</v>
      </c>
      <c r="N2294" t="s">
        <v>607</v>
      </c>
      <c r="O2294" t="s">
        <v>577</v>
      </c>
      <c r="P2294" t="s">
        <v>607</v>
      </c>
      <c r="Q2294" t="s">
        <v>577</v>
      </c>
      <c r="R2294" t="s">
        <v>577</v>
      </c>
      <c r="S2294" t="s">
        <v>607</v>
      </c>
      <c r="T2294" t="s">
        <v>607</v>
      </c>
      <c r="U2294" t="s">
        <v>607</v>
      </c>
      <c r="V2294" t="s">
        <v>607</v>
      </c>
      <c r="W2294" t="s">
        <v>607</v>
      </c>
      <c r="X2294" t="s">
        <v>607</v>
      </c>
      <c r="Y2294" t="s">
        <v>577</v>
      </c>
      <c r="Z2294" t="s">
        <v>577</v>
      </c>
      <c r="AA2294" t="s">
        <v>577</v>
      </c>
      <c r="AB2294" t="s">
        <v>607</v>
      </c>
      <c r="AC2294" t="s">
        <v>607</v>
      </c>
      <c r="AD2294" t="s">
        <v>607</v>
      </c>
      <c r="AE2294" t="s">
        <v>607</v>
      </c>
      <c r="AF2294" t="s">
        <v>607</v>
      </c>
      <c r="AG2294" t="s">
        <v>607</v>
      </c>
      <c r="AH2294" t="s">
        <v>607</v>
      </c>
      <c r="AI2294" t="s">
        <v>607</v>
      </c>
      <c r="AJ2294" t="s">
        <v>607</v>
      </c>
      <c r="AK2294" t="s">
        <v>607</v>
      </c>
      <c r="AL2294" t="s">
        <v>607</v>
      </c>
      <c r="AM2294" t="s">
        <v>607</v>
      </c>
      <c r="AN2294" t="s">
        <v>607</v>
      </c>
      <c r="AO2294" t="s">
        <v>602</v>
      </c>
      <c r="AP2294">
        <v>1.0</v>
      </c>
      <c r="AQ2294">
        <v>2.17E-4</v>
      </c>
    </row>
    <row r="2295">
      <c r="A2295" s="106"/>
      <c r="B2295" s="139"/>
      <c r="C2295" s="106"/>
      <c r="D2295" s="106"/>
      <c r="E2295" s="106"/>
      <c r="F2295">
        <v>1.0</v>
      </c>
      <c r="G2295">
        <v>2.17E-4</v>
      </c>
      <c r="I2295" t="s">
        <v>575</v>
      </c>
      <c r="J2295" t="s">
        <v>586</v>
      </c>
      <c r="K2295" t="s">
        <v>558</v>
      </c>
      <c r="L2295" t="s">
        <v>590</v>
      </c>
      <c r="M2295" t="s">
        <v>607</v>
      </c>
      <c r="N2295" t="s">
        <v>607</v>
      </c>
      <c r="O2295" t="s">
        <v>577</v>
      </c>
      <c r="P2295" t="s">
        <v>607</v>
      </c>
      <c r="Q2295" t="s">
        <v>577</v>
      </c>
      <c r="R2295" t="s">
        <v>607</v>
      </c>
      <c r="S2295" t="s">
        <v>577</v>
      </c>
      <c r="T2295" t="s">
        <v>578</v>
      </c>
      <c r="U2295">
        <v>1.0</v>
      </c>
      <c r="V2295">
        <v>2.17E-4</v>
      </c>
    </row>
    <row r="2296">
      <c r="A2296" s="106"/>
      <c r="B2296" s="139"/>
      <c r="C2296" s="106"/>
      <c r="D2296" s="106"/>
      <c r="E2296" s="106"/>
      <c r="F2296">
        <v>1.0</v>
      </c>
      <c r="G2296">
        <v>2.17E-4</v>
      </c>
      <c r="I2296" t="s">
        <v>575</v>
      </c>
      <c r="J2296" t="s">
        <v>586</v>
      </c>
      <c r="K2296" t="s">
        <v>558</v>
      </c>
      <c r="L2296" t="s">
        <v>590</v>
      </c>
      <c r="M2296" t="s">
        <v>607</v>
      </c>
      <c r="N2296" t="s">
        <v>607</v>
      </c>
      <c r="O2296" t="s">
        <v>577</v>
      </c>
      <c r="P2296" t="s">
        <v>607</v>
      </c>
      <c r="Q2296" t="s">
        <v>577</v>
      </c>
      <c r="R2296" t="s">
        <v>607</v>
      </c>
      <c r="S2296" t="s">
        <v>602</v>
      </c>
      <c r="T2296">
        <v>1.0</v>
      </c>
      <c r="U2296">
        <v>2.17E-4</v>
      </c>
    </row>
    <row r="2297">
      <c r="A2297" s="106"/>
      <c r="B2297" s="139"/>
      <c r="C2297" s="106"/>
      <c r="D2297" s="106"/>
      <c r="E2297" s="106"/>
      <c r="F2297">
        <v>1.0</v>
      </c>
      <c r="G2297">
        <v>2.17E-4</v>
      </c>
      <c r="I2297" t="s">
        <v>575</v>
      </c>
      <c r="J2297" t="s">
        <v>586</v>
      </c>
      <c r="K2297" t="s">
        <v>558</v>
      </c>
      <c r="L2297" t="s">
        <v>590</v>
      </c>
      <c r="M2297" t="s">
        <v>607</v>
      </c>
      <c r="N2297" t="s">
        <v>607</v>
      </c>
      <c r="O2297" t="s">
        <v>577</v>
      </c>
      <c r="P2297" t="s">
        <v>607</v>
      </c>
      <c r="Q2297" t="s">
        <v>577</v>
      </c>
      <c r="R2297" t="s">
        <v>607</v>
      </c>
      <c r="S2297" t="s">
        <v>607</v>
      </c>
      <c r="T2297" t="s">
        <v>578</v>
      </c>
      <c r="U2297">
        <v>1.0</v>
      </c>
      <c r="V2297">
        <v>2.17E-4</v>
      </c>
    </row>
    <row r="2298">
      <c r="A2298" s="106"/>
      <c r="B2298" s="139"/>
      <c r="C2298" s="106"/>
      <c r="D2298" s="106"/>
      <c r="E2298" s="106"/>
      <c r="F2298">
        <v>1.0</v>
      </c>
      <c r="G2298">
        <v>2.17E-4</v>
      </c>
      <c r="I2298" t="s">
        <v>575</v>
      </c>
      <c r="J2298" t="s">
        <v>586</v>
      </c>
      <c r="K2298" t="s">
        <v>558</v>
      </c>
      <c r="L2298" t="s">
        <v>590</v>
      </c>
      <c r="M2298" t="s">
        <v>607</v>
      </c>
      <c r="N2298" t="s">
        <v>607</v>
      </c>
      <c r="O2298" t="s">
        <v>577</v>
      </c>
      <c r="P2298" t="s">
        <v>607</v>
      </c>
      <c r="Q2298" t="s">
        <v>607</v>
      </c>
      <c r="R2298" t="s">
        <v>577</v>
      </c>
      <c r="S2298" t="s">
        <v>607</v>
      </c>
      <c r="T2298" t="s">
        <v>602</v>
      </c>
      <c r="U2298">
        <v>1.0</v>
      </c>
      <c r="V2298">
        <v>2.17E-4</v>
      </c>
    </row>
    <row r="2299">
      <c r="A2299" s="106"/>
      <c r="B2299" s="139"/>
      <c r="C2299" s="106"/>
      <c r="D2299" s="106"/>
      <c r="E2299" s="106"/>
      <c r="F2299">
        <v>1.0</v>
      </c>
      <c r="G2299">
        <v>2.17E-4</v>
      </c>
      <c r="I2299" t="s">
        <v>575</v>
      </c>
      <c r="J2299" t="s">
        <v>586</v>
      </c>
      <c r="K2299" t="s">
        <v>558</v>
      </c>
      <c r="L2299" t="s">
        <v>590</v>
      </c>
      <c r="M2299" t="s">
        <v>607</v>
      </c>
      <c r="N2299" t="s">
        <v>607</v>
      </c>
      <c r="O2299" t="s">
        <v>577</v>
      </c>
      <c r="P2299" t="s">
        <v>607</v>
      </c>
      <c r="Q2299" t="s">
        <v>607</v>
      </c>
      <c r="R2299" t="s">
        <v>577</v>
      </c>
      <c r="S2299" t="s">
        <v>607</v>
      </c>
      <c r="T2299" t="s">
        <v>607</v>
      </c>
      <c r="U2299" t="s">
        <v>607</v>
      </c>
      <c r="V2299" t="s">
        <v>607</v>
      </c>
      <c r="W2299" t="s">
        <v>607</v>
      </c>
      <c r="X2299" t="s">
        <v>607</v>
      </c>
      <c r="Y2299" t="s">
        <v>607</v>
      </c>
      <c r="Z2299" t="s">
        <v>607</v>
      </c>
      <c r="AA2299" t="s">
        <v>602</v>
      </c>
      <c r="AB2299">
        <v>1.0</v>
      </c>
      <c r="AC2299">
        <v>2.17E-4</v>
      </c>
    </row>
    <row r="2300">
      <c r="A2300" s="106"/>
      <c r="B2300" s="139"/>
      <c r="C2300" s="106"/>
      <c r="D2300" s="106"/>
      <c r="E2300" s="106"/>
      <c r="F2300">
        <v>1.0</v>
      </c>
      <c r="G2300">
        <v>2.17E-4</v>
      </c>
      <c r="I2300" t="s">
        <v>575</v>
      </c>
      <c r="J2300" t="s">
        <v>586</v>
      </c>
      <c r="K2300" t="s">
        <v>558</v>
      </c>
      <c r="L2300" t="s">
        <v>590</v>
      </c>
      <c r="M2300" t="s">
        <v>607</v>
      </c>
      <c r="N2300" t="s">
        <v>607</v>
      </c>
      <c r="O2300" t="s">
        <v>577</v>
      </c>
      <c r="P2300" t="s">
        <v>607</v>
      </c>
      <c r="Q2300" t="s">
        <v>607</v>
      </c>
      <c r="R2300" t="s">
        <v>607</v>
      </c>
      <c r="S2300" t="s">
        <v>578</v>
      </c>
      <c r="T2300">
        <v>1.0</v>
      </c>
      <c r="U2300">
        <v>2.17E-4</v>
      </c>
    </row>
    <row r="2301">
      <c r="A2301" s="106"/>
      <c r="B2301" s="139"/>
      <c r="C2301" s="106"/>
      <c r="D2301" s="106"/>
      <c r="E2301" s="106"/>
      <c r="F2301">
        <v>1.0</v>
      </c>
      <c r="G2301">
        <v>2.17E-4</v>
      </c>
      <c r="I2301" t="s">
        <v>575</v>
      </c>
      <c r="J2301" t="s">
        <v>586</v>
      </c>
      <c r="K2301" t="s">
        <v>558</v>
      </c>
      <c r="L2301" t="s">
        <v>590</v>
      </c>
      <c r="M2301" t="s">
        <v>607</v>
      </c>
      <c r="N2301" t="s">
        <v>607</v>
      </c>
      <c r="O2301" t="s">
        <v>577</v>
      </c>
      <c r="P2301" t="s">
        <v>607</v>
      </c>
      <c r="Q2301" t="s">
        <v>607</v>
      </c>
      <c r="R2301" t="s">
        <v>607</v>
      </c>
      <c r="S2301" t="s">
        <v>577</v>
      </c>
      <c r="T2301" t="s">
        <v>602</v>
      </c>
      <c r="U2301">
        <v>1.0</v>
      </c>
      <c r="V2301">
        <v>2.17E-4</v>
      </c>
    </row>
    <row r="2302">
      <c r="A2302" s="106"/>
      <c r="B2302" s="139"/>
      <c r="C2302" s="106"/>
      <c r="D2302" s="106"/>
      <c r="E2302" s="106"/>
      <c r="F2302">
        <v>1.0</v>
      </c>
      <c r="G2302">
        <v>2.17E-4</v>
      </c>
      <c r="I2302" t="s">
        <v>575</v>
      </c>
      <c r="J2302" t="s">
        <v>586</v>
      </c>
      <c r="K2302" t="s">
        <v>558</v>
      </c>
      <c r="L2302" t="s">
        <v>590</v>
      </c>
      <c r="M2302" t="s">
        <v>607</v>
      </c>
      <c r="N2302" t="s">
        <v>607</v>
      </c>
      <c r="O2302" t="s">
        <v>577</v>
      </c>
      <c r="P2302" t="s">
        <v>607</v>
      </c>
      <c r="Q2302" t="s">
        <v>607</v>
      </c>
      <c r="R2302" t="s">
        <v>607</v>
      </c>
      <c r="S2302" t="s">
        <v>607</v>
      </c>
      <c r="T2302" t="s">
        <v>577</v>
      </c>
      <c r="U2302" t="s">
        <v>607</v>
      </c>
      <c r="V2302" t="s">
        <v>607</v>
      </c>
      <c r="W2302" t="s">
        <v>607</v>
      </c>
      <c r="X2302" t="s">
        <v>607</v>
      </c>
      <c r="Y2302" t="s">
        <v>607</v>
      </c>
      <c r="Z2302" t="s">
        <v>607</v>
      </c>
      <c r="AA2302" t="s">
        <v>607</v>
      </c>
      <c r="AB2302" t="s">
        <v>607</v>
      </c>
      <c r="AC2302" t="s">
        <v>602</v>
      </c>
      <c r="AD2302">
        <v>1.0</v>
      </c>
      <c r="AE2302">
        <v>2.17E-4</v>
      </c>
    </row>
    <row r="2303">
      <c r="A2303" s="106"/>
      <c r="B2303" s="139"/>
      <c r="C2303" s="106"/>
      <c r="D2303" s="106"/>
      <c r="E2303" s="106"/>
      <c r="F2303">
        <v>1.0</v>
      </c>
      <c r="G2303">
        <v>2.17E-4</v>
      </c>
      <c r="I2303" t="s">
        <v>575</v>
      </c>
      <c r="J2303" t="s">
        <v>586</v>
      </c>
      <c r="K2303" t="s">
        <v>558</v>
      </c>
      <c r="L2303" t="s">
        <v>590</v>
      </c>
      <c r="M2303" t="s">
        <v>607</v>
      </c>
      <c r="N2303" t="s">
        <v>607</v>
      </c>
      <c r="O2303" t="s">
        <v>577</v>
      </c>
      <c r="P2303" t="s">
        <v>607</v>
      </c>
      <c r="Q2303" t="s">
        <v>607</v>
      </c>
      <c r="R2303" t="s">
        <v>607</v>
      </c>
      <c r="S2303" t="s">
        <v>607</v>
      </c>
      <c r="T2303" t="s">
        <v>607</v>
      </c>
      <c r="U2303" t="s">
        <v>602</v>
      </c>
      <c r="V2303">
        <v>1.0</v>
      </c>
      <c r="W2303">
        <v>2.17E-4</v>
      </c>
    </row>
    <row r="2304">
      <c r="A2304" s="106"/>
      <c r="B2304" s="139"/>
      <c r="C2304" s="106"/>
      <c r="D2304" s="106"/>
      <c r="E2304" s="106"/>
      <c r="F2304">
        <v>1.0</v>
      </c>
      <c r="G2304">
        <v>2.17E-4</v>
      </c>
      <c r="I2304" t="s">
        <v>575</v>
      </c>
      <c r="J2304" t="s">
        <v>586</v>
      </c>
      <c r="K2304" t="s">
        <v>558</v>
      </c>
      <c r="L2304" t="s">
        <v>590</v>
      </c>
      <c r="M2304" t="s">
        <v>607</v>
      </c>
      <c r="N2304" t="s">
        <v>607</v>
      </c>
      <c r="O2304" t="s">
        <v>577</v>
      </c>
      <c r="P2304" t="s">
        <v>629</v>
      </c>
      <c r="Q2304">
        <v>1.0</v>
      </c>
      <c r="R2304">
        <v>2.17E-4</v>
      </c>
    </row>
    <row r="2305">
      <c r="A2305" s="106"/>
      <c r="B2305" s="139"/>
      <c r="C2305" s="106"/>
      <c r="D2305" s="106"/>
      <c r="E2305" s="106"/>
      <c r="F2305">
        <v>1.0</v>
      </c>
      <c r="G2305">
        <v>2.17E-4</v>
      </c>
      <c r="I2305" t="s">
        <v>575</v>
      </c>
      <c r="J2305" t="s">
        <v>586</v>
      </c>
      <c r="K2305" t="s">
        <v>558</v>
      </c>
      <c r="L2305" t="s">
        <v>590</v>
      </c>
      <c r="M2305" t="s">
        <v>607</v>
      </c>
      <c r="N2305" t="s">
        <v>607</v>
      </c>
      <c r="O2305" t="s">
        <v>607</v>
      </c>
      <c r="P2305" t="s">
        <v>577</v>
      </c>
      <c r="Q2305" t="s">
        <v>577</v>
      </c>
      <c r="R2305" t="s">
        <v>578</v>
      </c>
      <c r="S2305">
        <v>1.0</v>
      </c>
      <c r="T2305">
        <v>2.17E-4</v>
      </c>
    </row>
    <row r="2306">
      <c r="A2306" s="106"/>
      <c r="B2306" s="139"/>
      <c r="C2306" s="106"/>
      <c r="D2306" s="106"/>
      <c r="E2306" s="106"/>
      <c r="F2306">
        <v>1.0</v>
      </c>
      <c r="G2306">
        <v>2.17E-4</v>
      </c>
      <c r="I2306" t="s">
        <v>575</v>
      </c>
      <c r="J2306" t="s">
        <v>586</v>
      </c>
      <c r="K2306" t="s">
        <v>558</v>
      </c>
      <c r="L2306" t="s">
        <v>590</v>
      </c>
      <c r="M2306" t="s">
        <v>607</v>
      </c>
      <c r="N2306" t="s">
        <v>607</v>
      </c>
      <c r="O2306" t="s">
        <v>607</v>
      </c>
      <c r="P2306" t="s">
        <v>577</v>
      </c>
      <c r="Q2306" t="s">
        <v>577</v>
      </c>
      <c r="R2306" t="s">
        <v>577</v>
      </c>
      <c r="S2306" t="s">
        <v>577</v>
      </c>
      <c r="T2306" t="s">
        <v>577</v>
      </c>
      <c r="U2306" t="s">
        <v>577</v>
      </c>
      <c r="V2306" t="s">
        <v>578</v>
      </c>
      <c r="W2306">
        <v>1.0</v>
      </c>
      <c r="X2306">
        <v>2.17E-4</v>
      </c>
    </row>
    <row r="2307">
      <c r="A2307" s="106"/>
      <c r="B2307" s="139"/>
      <c r="C2307" s="106"/>
      <c r="D2307" s="106"/>
      <c r="E2307" s="106"/>
      <c r="F2307">
        <v>1.0</v>
      </c>
      <c r="G2307">
        <v>2.17E-4</v>
      </c>
      <c r="I2307" t="s">
        <v>575</v>
      </c>
      <c r="J2307" t="s">
        <v>586</v>
      </c>
      <c r="K2307" t="s">
        <v>558</v>
      </c>
      <c r="L2307" t="s">
        <v>590</v>
      </c>
      <c r="M2307" t="s">
        <v>607</v>
      </c>
      <c r="N2307" t="s">
        <v>607</v>
      </c>
      <c r="O2307" t="s">
        <v>607</v>
      </c>
      <c r="P2307" t="s">
        <v>577</v>
      </c>
      <c r="Q2307" t="s">
        <v>577</v>
      </c>
      <c r="R2307" t="s">
        <v>577</v>
      </c>
      <c r="S2307" t="s">
        <v>577</v>
      </c>
      <c r="T2307" t="s">
        <v>607</v>
      </c>
      <c r="U2307" t="s">
        <v>607</v>
      </c>
      <c r="V2307" t="s">
        <v>602</v>
      </c>
      <c r="W2307">
        <v>1.0</v>
      </c>
      <c r="X2307">
        <v>2.17E-4</v>
      </c>
    </row>
    <row r="2308">
      <c r="A2308" s="106"/>
      <c r="B2308" s="139"/>
      <c r="C2308" s="106"/>
      <c r="D2308" s="106"/>
      <c r="E2308" s="106"/>
      <c r="F2308">
        <v>1.0</v>
      </c>
      <c r="G2308">
        <v>2.17E-4</v>
      </c>
      <c r="I2308" t="s">
        <v>575</v>
      </c>
      <c r="J2308" t="s">
        <v>586</v>
      </c>
      <c r="K2308" t="s">
        <v>558</v>
      </c>
      <c r="L2308" t="s">
        <v>590</v>
      </c>
      <c r="M2308" t="s">
        <v>607</v>
      </c>
      <c r="N2308" t="s">
        <v>607</v>
      </c>
      <c r="O2308" t="s">
        <v>607</v>
      </c>
      <c r="P2308" t="s">
        <v>577</v>
      </c>
      <c r="Q2308" t="s">
        <v>577</v>
      </c>
      <c r="R2308" t="s">
        <v>607</v>
      </c>
      <c r="S2308" t="s">
        <v>607</v>
      </c>
      <c r="T2308" t="s">
        <v>577</v>
      </c>
      <c r="U2308" t="s">
        <v>607</v>
      </c>
      <c r="V2308" t="s">
        <v>577</v>
      </c>
      <c r="W2308" t="s">
        <v>607</v>
      </c>
      <c r="X2308" t="s">
        <v>607</v>
      </c>
      <c r="Y2308" t="s">
        <v>577</v>
      </c>
      <c r="Z2308" t="s">
        <v>602</v>
      </c>
      <c r="AA2308">
        <v>1.0</v>
      </c>
      <c r="AB2308">
        <v>2.17E-4</v>
      </c>
    </row>
    <row r="2309">
      <c r="A2309" s="106"/>
      <c r="B2309" s="139"/>
      <c r="C2309" s="106"/>
      <c r="D2309" s="106"/>
      <c r="E2309" s="106"/>
      <c r="F2309">
        <v>1.0</v>
      </c>
      <c r="G2309">
        <v>2.17E-4</v>
      </c>
      <c r="I2309" t="s">
        <v>575</v>
      </c>
      <c r="J2309" t="s">
        <v>586</v>
      </c>
      <c r="K2309" t="s">
        <v>558</v>
      </c>
      <c r="L2309" t="s">
        <v>590</v>
      </c>
      <c r="M2309" t="s">
        <v>607</v>
      </c>
      <c r="N2309" t="s">
        <v>607</v>
      </c>
      <c r="O2309" t="s">
        <v>607</v>
      </c>
      <c r="P2309" t="s">
        <v>577</v>
      </c>
      <c r="Q2309" t="s">
        <v>607</v>
      </c>
      <c r="R2309" t="s">
        <v>607</v>
      </c>
      <c r="S2309" t="s">
        <v>607</v>
      </c>
      <c r="T2309" t="s">
        <v>607</v>
      </c>
      <c r="U2309" t="s">
        <v>577</v>
      </c>
      <c r="V2309" t="s">
        <v>607</v>
      </c>
      <c r="W2309" t="s">
        <v>607</v>
      </c>
      <c r="X2309" t="s">
        <v>607</v>
      </c>
      <c r="Y2309" t="s">
        <v>602</v>
      </c>
      <c r="Z2309">
        <v>1.0</v>
      </c>
      <c r="AA2309">
        <v>2.17E-4</v>
      </c>
    </row>
    <row r="2310">
      <c r="A2310" s="106"/>
      <c r="B2310" s="139"/>
      <c r="C2310" s="106"/>
      <c r="D2310" s="106"/>
      <c r="E2310" s="106"/>
      <c r="F2310">
        <v>1.0</v>
      </c>
      <c r="G2310">
        <v>2.17E-4</v>
      </c>
      <c r="I2310" t="s">
        <v>575</v>
      </c>
      <c r="J2310" t="s">
        <v>586</v>
      </c>
      <c r="K2310" t="s">
        <v>558</v>
      </c>
      <c r="L2310" t="s">
        <v>590</v>
      </c>
      <c r="M2310" t="s">
        <v>607</v>
      </c>
      <c r="N2310" t="s">
        <v>607</v>
      </c>
      <c r="O2310" t="s">
        <v>607</v>
      </c>
      <c r="P2310" t="s">
        <v>577</v>
      </c>
      <c r="Q2310" t="s">
        <v>742</v>
      </c>
      <c r="R2310" t="s">
        <v>742</v>
      </c>
      <c r="S2310" t="s">
        <v>607</v>
      </c>
      <c r="T2310" t="s">
        <v>607</v>
      </c>
      <c r="U2310" t="s">
        <v>577</v>
      </c>
      <c r="V2310" t="s">
        <v>607</v>
      </c>
      <c r="W2310" t="s">
        <v>607</v>
      </c>
      <c r="X2310" t="s">
        <v>577</v>
      </c>
      <c r="Y2310" t="s">
        <v>607</v>
      </c>
      <c r="Z2310" t="s">
        <v>607</v>
      </c>
      <c r="AA2310" t="s">
        <v>578</v>
      </c>
      <c r="AB2310">
        <v>1.0</v>
      </c>
      <c r="AC2310">
        <v>2.17E-4</v>
      </c>
    </row>
    <row r="2311">
      <c r="A2311" s="106"/>
      <c r="B2311" s="139"/>
      <c r="C2311" s="106"/>
      <c r="D2311" s="106"/>
      <c r="E2311" s="106"/>
      <c r="F2311">
        <v>1.0</v>
      </c>
      <c r="G2311">
        <v>2.17E-4</v>
      </c>
      <c r="I2311" t="s">
        <v>575</v>
      </c>
      <c r="J2311" t="s">
        <v>586</v>
      </c>
      <c r="K2311" t="s">
        <v>558</v>
      </c>
      <c r="L2311" t="s">
        <v>590</v>
      </c>
      <c r="M2311" t="s">
        <v>607</v>
      </c>
      <c r="N2311" t="s">
        <v>607</v>
      </c>
      <c r="O2311" t="s">
        <v>607</v>
      </c>
      <c r="P2311" t="s">
        <v>607</v>
      </c>
      <c r="Q2311" t="s">
        <v>577</v>
      </c>
      <c r="R2311" t="s">
        <v>578</v>
      </c>
      <c r="S2311">
        <v>1.0</v>
      </c>
      <c r="T2311">
        <v>2.17E-4</v>
      </c>
    </row>
    <row r="2312">
      <c r="A2312" s="106"/>
      <c r="B2312" s="139"/>
      <c r="C2312" s="106"/>
      <c r="D2312" s="106"/>
      <c r="E2312" s="106"/>
      <c r="F2312">
        <v>1.0</v>
      </c>
      <c r="G2312">
        <v>2.17E-4</v>
      </c>
      <c r="I2312" t="s">
        <v>575</v>
      </c>
      <c r="J2312" t="s">
        <v>586</v>
      </c>
      <c r="K2312" t="s">
        <v>558</v>
      </c>
      <c r="L2312" t="s">
        <v>590</v>
      </c>
      <c r="M2312" t="s">
        <v>607</v>
      </c>
      <c r="N2312" t="s">
        <v>607</v>
      </c>
      <c r="O2312" t="s">
        <v>607</v>
      </c>
      <c r="P2312" t="s">
        <v>607</v>
      </c>
      <c r="Q2312" t="s">
        <v>577</v>
      </c>
      <c r="R2312" t="s">
        <v>577</v>
      </c>
      <c r="S2312" t="s">
        <v>577</v>
      </c>
      <c r="T2312" t="s">
        <v>577</v>
      </c>
      <c r="U2312" t="s">
        <v>607</v>
      </c>
      <c r="V2312" t="s">
        <v>607</v>
      </c>
      <c r="W2312" t="s">
        <v>602</v>
      </c>
      <c r="X2312">
        <v>1.0</v>
      </c>
      <c r="Y2312">
        <v>2.17E-4</v>
      </c>
    </row>
    <row r="2313">
      <c r="A2313" s="106"/>
      <c r="B2313" s="139"/>
      <c r="C2313" s="106"/>
      <c r="D2313" s="106"/>
      <c r="E2313" s="106"/>
      <c r="F2313">
        <v>1.0</v>
      </c>
      <c r="G2313">
        <v>2.17E-4</v>
      </c>
      <c r="I2313" t="s">
        <v>575</v>
      </c>
      <c r="J2313" t="s">
        <v>586</v>
      </c>
      <c r="K2313" t="s">
        <v>558</v>
      </c>
      <c r="L2313" t="s">
        <v>590</v>
      </c>
      <c r="M2313" t="s">
        <v>607</v>
      </c>
      <c r="N2313" t="s">
        <v>607</v>
      </c>
      <c r="O2313" t="s">
        <v>607</v>
      </c>
      <c r="P2313" t="s">
        <v>607</v>
      </c>
      <c r="Q2313" t="s">
        <v>577</v>
      </c>
      <c r="R2313" t="s">
        <v>577</v>
      </c>
      <c r="S2313" t="s">
        <v>577</v>
      </c>
      <c r="T2313" t="s">
        <v>577</v>
      </c>
      <c r="U2313" t="s">
        <v>607</v>
      </c>
      <c r="V2313" t="s">
        <v>607</v>
      </c>
      <c r="W2313" t="s">
        <v>607</v>
      </c>
      <c r="X2313" t="s">
        <v>607</v>
      </c>
      <c r="Y2313" t="s">
        <v>602</v>
      </c>
      <c r="Z2313">
        <v>1.0</v>
      </c>
      <c r="AA2313">
        <v>2.17E-4</v>
      </c>
    </row>
    <row r="2314">
      <c r="A2314" s="106"/>
      <c r="B2314" s="139"/>
      <c r="C2314" s="106"/>
      <c r="D2314" s="106"/>
      <c r="E2314" s="106"/>
      <c r="F2314">
        <v>1.0</v>
      </c>
      <c r="G2314">
        <v>2.17E-4</v>
      </c>
      <c r="I2314" t="s">
        <v>575</v>
      </c>
      <c r="J2314" t="s">
        <v>586</v>
      </c>
      <c r="K2314" t="s">
        <v>558</v>
      </c>
      <c r="L2314" t="s">
        <v>590</v>
      </c>
      <c r="M2314" t="s">
        <v>607</v>
      </c>
      <c r="N2314" t="s">
        <v>607</v>
      </c>
      <c r="O2314" t="s">
        <v>607</v>
      </c>
      <c r="P2314" t="s">
        <v>607</v>
      </c>
      <c r="Q2314" t="s">
        <v>577</v>
      </c>
      <c r="R2314" t="s">
        <v>577</v>
      </c>
      <c r="S2314" t="s">
        <v>577</v>
      </c>
      <c r="T2314" t="s">
        <v>602</v>
      </c>
      <c r="U2314">
        <v>1.0</v>
      </c>
      <c r="V2314">
        <v>2.17E-4</v>
      </c>
    </row>
    <row r="2315">
      <c r="A2315" s="106"/>
      <c r="B2315" s="139"/>
      <c r="C2315" s="106"/>
      <c r="D2315" s="106"/>
      <c r="E2315" s="106"/>
      <c r="F2315">
        <v>1.0</v>
      </c>
      <c r="G2315">
        <v>2.17E-4</v>
      </c>
      <c r="I2315" t="s">
        <v>575</v>
      </c>
      <c r="J2315" t="s">
        <v>586</v>
      </c>
      <c r="K2315" t="s">
        <v>558</v>
      </c>
      <c r="L2315" t="s">
        <v>590</v>
      </c>
      <c r="M2315" t="s">
        <v>607</v>
      </c>
      <c r="N2315" t="s">
        <v>607</v>
      </c>
      <c r="O2315" t="s">
        <v>607</v>
      </c>
      <c r="P2315" t="s">
        <v>607</v>
      </c>
      <c r="Q2315" t="s">
        <v>577</v>
      </c>
      <c r="R2315" t="s">
        <v>577</v>
      </c>
      <c r="S2315" t="s">
        <v>577</v>
      </c>
      <c r="T2315" t="s">
        <v>607</v>
      </c>
      <c r="U2315" t="s">
        <v>577</v>
      </c>
      <c r="V2315" t="s">
        <v>607</v>
      </c>
      <c r="W2315" t="s">
        <v>602</v>
      </c>
      <c r="X2315">
        <v>1.0</v>
      </c>
      <c r="Y2315">
        <v>2.17E-4</v>
      </c>
    </row>
    <row r="2316">
      <c r="A2316" s="106"/>
      <c r="B2316" s="139"/>
      <c r="C2316" s="106"/>
      <c r="D2316" s="106"/>
      <c r="E2316" s="106"/>
      <c r="F2316">
        <v>1.0</v>
      </c>
      <c r="G2316">
        <v>2.17E-4</v>
      </c>
      <c r="I2316" t="s">
        <v>575</v>
      </c>
      <c r="J2316" t="s">
        <v>586</v>
      </c>
      <c r="K2316" t="s">
        <v>558</v>
      </c>
      <c r="L2316" t="s">
        <v>590</v>
      </c>
      <c r="M2316" t="s">
        <v>607</v>
      </c>
      <c r="N2316" t="s">
        <v>607</v>
      </c>
      <c r="O2316" t="s">
        <v>607</v>
      </c>
      <c r="P2316" t="s">
        <v>607</v>
      </c>
      <c r="Q2316" t="s">
        <v>577</v>
      </c>
      <c r="R2316" t="s">
        <v>577</v>
      </c>
      <c r="S2316" t="s">
        <v>602</v>
      </c>
      <c r="T2316">
        <v>1.0</v>
      </c>
      <c r="U2316">
        <v>2.17E-4</v>
      </c>
    </row>
    <row r="2317">
      <c r="A2317" s="106"/>
      <c r="B2317" s="139"/>
      <c r="C2317" s="106"/>
      <c r="D2317" s="106"/>
      <c r="E2317" s="106"/>
      <c r="F2317">
        <v>1.0</v>
      </c>
      <c r="G2317">
        <v>2.17E-4</v>
      </c>
      <c r="I2317" t="s">
        <v>575</v>
      </c>
      <c r="J2317" t="s">
        <v>586</v>
      </c>
      <c r="K2317" t="s">
        <v>558</v>
      </c>
      <c r="L2317" t="s">
        <v>590</v>
      </c>
      <c r="M2317" t="s">
        <v>607</v>
      </c>
      <c r="N2317" t="s">
        <v>607</v>
      </c>
      <c r="O2317" t="s">
        <v>607</v>
      </c>
      <c r="P2317" t="s">
        <v>607</v>
      </c>
      <c r="Q2317" t="s">
        <v>577</v>
      </c>
      <c r="R2317" t="s">
        <v>577</v>
      </c>
      <c r="S2317" t="s">
        <v>607</v>
      </c>
      <c r="T2317" t="s">
        <v>602</v>
      </c>
      <c r="U2317">
        <v>1.0</v>
      </c>
      <c r="V2317">
        <v>2.17E-4</v>
      </c>
    </row>
    <row r="2318">
      <c r="A2318" s="106"/>
      <c r="B2318" s="139"/>
      <c r="C2318" s="106"/>
      <c r="D2318" s="106"/>
      <c r="E2318" s="106"/>
      <c r="F2318">
        <v>1.0</v>
      </c>
      <c r="G2318">
        <v>2.17E-4</v>
      </c>
      <c r="I2318" t="s">
        <v>575</v>
      </c>
      <c r="J2318" t="s">
        <v>586</v>
      </c>
      <c r="K2318" t="s">
        <v>558</v>
      </c>
      <c r="L2318" t="s">
        <v>590</v>
      </c>
      <c r="M2318" t="s">
        <v>607</v>
      </c>
      <c r="N2318" t="s">
        <v>607</v>
      </c>
      <c r="O2318" t="s">
        <v>607</v>
      </c>
      <c r="P2318" t="s">
        <v>607</v>
      </c>
      <c r="Q2318" t="s">
        <v>577</v>
      </c>
      <c r="R2318" t="s">
        <v>577</v>
      </c>
      <c r="S2318" t="s">
        <v>607</v>
      </c>
      <c r="T2318" t="s">
        <v>607</v>
      </c>
      <c r="U2318" t="s">
        <v>607</v>
      </c>
      <c r="V2318" t="s">
        <v>607</v>
      </c>
      <c r="W2318" t="s">
        <v>607</v>
      </c>
      <c r="X2318" t="s">
        <v>577</v>
      </c>
      <c r="Y2318" t="s">
        <v>607</v>
      </c>
      <c r="Z2318" t="s">
        <v>607</v>
      </c>
      <c r="AA2318" t="s">
        <v>607</v>
      </c>
      <c r="AB2318" t="s">
        <v>602</v>
      </c>
      <c r="AC2318">
        <v>1.0</v>
      </c>
      <c r="AD2318">
        <v>2.17E-4</v>
      </c>
    </row>
    <row r="2319">
      <c r="A2319" s="106"/>
      <c r="B2319" s="139"/>
      <c r="C2319" s="106"/>
      <c r="D2319" s="106"/>
      <c r="E2319" s="106"/>
      <c r="F2319">
        <v>1.0</v>
      </c>
      <c r="G2319">
        <v>2.17E-4</v>
      </c>
      <c r="I2319" t="s">
        <v>575</v>
      </c>
      <c r="J2319" t="s">
        <v>586</v>
      </c>
      <c r="K2319" t="s">
        <v>558</v>
      </c>
      <c r="L2319" t="s">
        <v>590</v>
      </c>
      <c r="M2319" t="s">
        <v>607</v>
      </c>
      <c r="N2319" t="s">
        <v>607</v>
      </c>
      <c r="O2319" t="s">
        <v>607</v>
      </c>
      <c r="P2319" t="s">
        <v>607</v>
      </c>
      <c r="Q2319" t="s">
        <v>577</v>
      </c>
      <c r="R2319" t="s">
        <v>607</v>
      </c>
      <c r="S2319" t="s">
        <v>578</v>
      </c>
      <c r="T2319">
        <v>1.0</v>
      </c>
      <c r="U2319">
        <v>2.17E-4</v>
      </c>
    </row>
    <row r="2320">
      <c r="A2320" s="106"/>
      <c r="B2320" s="139"/>
      <c r="C2320" s="106"/>
      <c r="D2320" s="106"/>
      <c r="E2320" s="106"/>
      <c r="F2320">
        <v>1.0</v>
      </c>
      <c r="G2320">
        <v>2.17E-4</v>
      </c>
      <c r="I2320" t="s">
        <v>575</v>
      </c>
      <c r="J2320" t="s">
        <v>586</v>
      </c>
      <c r="K2320" t="s">
        <v>558</v>
      </c>
      <c r="L2320" t="s">
        <v>590</v>
      </c>
      <c r="M2320" t="s">
        <v>607</v>
      </c>
      <c r="N2320" t="s">
        <v>607</v>
      </c>
      <c r="O2320" t="s">
        <v>607</v>
      </c>
      <c r="P2320" t="s">
        <v>607</v>
      </c>
      <c r="Q2320" t="s">
        <v>577</v>
      </c>
      <c r="R2320" t="s">
        <v>607</v>
      </c>
      <c r="S2320" t="s">
        <v>607</v>
      </c>
      <c r="T2320" t="s">
        <v>607</v>
      </c>
      <c r="U2320" t="s">
        <v>602</v>
      </c>
      <c r="V2320">
        <v>1.0</v>
      </c>
      <c r="W2320">
        <v>2.17E-4</v>
      </c>
    </row>
    <row r="2321">
      <c r="A2321" s="106"/>
      <c r="B2321" s="139"/>
      <c r="C2321" s="106"/>
      <c r="D2321" s="106"/>
      <c r="E2321" s="106"/>
      <c r="F2321">
        <v>1.0</v>
      </c>
      <c r="G2321">
        <v>2.17E-4</v>
      </c>
      <c r="I2321" t="s">
        <v>575</v>
      </c>
      <c r="J2321" t="s">
        <v>586</v>
      </c>
      <c r="K2321" t="s">
        <v>558</v>
      </c>
      <c r="L2321" t="s">
        <v>590</v>
      </c>
      <c r="M2321" t="s">
        <v>607</v>
      </c>
      <c r="N2321" t="s">
        <v>607</v>
      </c>
      <c r="O2321" t="s">
        <v>607</v>
      </c>
      <c r="P2321" t="s">
        <v>607</v>
      </c>
      <c r="Q2321" t="s">
        <v>607</v>
      </c>
      <c r="R2321" t="s">
        <v>577</v>
      </c>
      <c r="S2321" t="s">
        <v>578</v>
      </c>
      <c r="T2321">
        <v>1.0</v>
      </c>
      <c r="U2321">
        <v>2.17E-4</v>
      </c>
    </row>
    <row r="2322">
      <c r="A2322" s="106"/>
      <c r="B2322" s="139"/>
      <c r="C2322" s="106"/>
      <c r="D2322" s="106"/>
      <c r="E2322" s="106"/>
      <c r="F2322">
        <v>1.0</v>
      </c>
      <c r="G2322">
        <v>2.17E-4</v>
      </c>
      <c r="I2322" t="s">
        <v>575</v>
      </c>
      <c r="J2322" t="s">
        <v>586</v>
      </c>
      <c r="K2322" t="s">
        <v>558</v>
      </c>
      <c r="L2322" t="s">
        <v>590</v>
      </c>
      <c r="M2322" t="s">
        <v>607</v>
      </c>
      <c r="N2322" t="s">
        <v>607</v>
      </c>
      <c r="O2322" t="s">
        <v>607</v>
      </c>
      <c r="P2322" t="s">
        <v>607</v>
      </c>
      <c r="Q2322" t="s">
        <v>607</v>
      </c>
      <c r="R2322" t="s">
        <v>577</v>
      </c>
      <c r="S2322" t="s">
        <v>607</v>
      </c>
      <c r="T2322" t="s">
        <v>607</v>
      </c>
      <c r="U2322" t="s">
        <v>607</v>
      </c>
      <c r="V2322" t="s">
        <v>578</v>
      </c>
      <c r="W2322">
        <v>1.0</v>
      </c>
      <c r="X2322">
        <v>2.17E-4</v>
      </c>
    </row>
    <row r="2323">
      <c r="A2323" s="106"/>
      <c r="B2323" s="139"/>
      <c r="C2323" s="106"/>
      <c r="D2323" s="106"/>
      <c r="E2323" s="106"/>
      <c r="F2323">
        <v>1.0</v>
      </c>
      <c r="G2323">
        <v>2.17E-4</v>
      </c>
      <c r="I2323" t="s">
        <v>575</v>
      </c>
      <c r="J2323" t="s">
        <v>586</v>
      </c>
      <c r="K2323" t="s">
        <v>558</v>
      </c>
      <c r="L2323" t="s">
        <v>590</v>
      </c>
      <c r="M2323" t="s">
        <v>607</v>
      </c>
      <c r="N2323" t="s">
        <v>607</v>
      </c>
      <c r="O2323" t="s">
        <v>607</v>
      </c>
      <c r="P2323" t="s">
        <v>607</v>
      </c>
      <c r="Q2323" t="s">
        <v>607</v>
      </c>
      <c r="R2323" t="s">
        <v>577</v>
      </c>
      <c r="S2323" t="s">
        <v>607</v>
      </c>
      <c r="T2323" t="s">
        <v>607</v>
      </c>
      <c r="U2323" t="s">
        <v>607</v>
      </c>
      <c r="V2323" t="s">
        <v>577</v>
      </c>
      <c r="W2323" t="s">
        <v>607</v>
      </c>
      <c r="X2323" t="s">
        <v>607</v>
      </c>
      <c r="Y2323" t="s">
        <v>607</v>
      </c>
      <c r="Z2323" t="s">
        <v>607</v>
      </c>
      <c r="AA2323" t="s">
        <v>607</v>
      </c>
      <c r="AB2323" t="s">
        <v>577</v>
      </c>
      <c r="AC2323" t="s">
        <v>607</v>
      </c>
      <c r="AD2323" t="s">
        <v>607</v>
      </c>
      <c r="AE2323" t="s">
        <v>602</v>
      </c>
      <c r="AF2323">
        <v>1.0</v>
      </c>
      <c r="AG2323">
        <v>2.17E-4</v>
      </c>
    </row>
    <row r="2324">
      <c r="A2324" s="106"/>
      <c r="B2324" s="139"/>
      <c r="C2324" s="106"/>
      <c r="D2324" s="106"/>
      <c r="E2324" s="106"/>
      <c r="F2324">
        <v>1.0</v>
      </c>
      <c r="G2324">
        <v>2.17E-4</v>
      </c>
      <c r="I2324" t="s">
        <v>575</v>
      </c>
      <c r="J2324" t="s">
        <v>586</v>
      </c>
      <c r="K2324" t="s">
        <v>558</v>
      </c>
      <c r="L2324" t="s">
        <v>590</v>
      </c>
      <c r="M2324" t="s">
        <v>607</v>
      </c>
      <c r="N2324" t="s">
        <v>607</v>
      </c>
      <c r="O2324" t="s">
        <v>607</v>
      </c>
      <c r="P2324" t="s">
        <v>607</v>
      </c>
      <c r="Q2324" t="s">
        <v>607</v>
      </c>
      <c r="R2324" t="s">
        <v>607</v>
      </c>
      <c r="S2324" t="s">
        <v>577</v>
      </c>
      <c r="T2324" t="s">
        <v>607</v>
      </c>
      <c r="U2324" t="s">
        <v>607</v>
      </c>
      <c r="V2324" t="s">
        <v>578</v>
      </c>
      <c r="W2324">
        <v>1.0</v>
      </c>
      <c r="X2324">
        <v>2.17E-4</v>
      </c>
    </row>
    <row r="2325">
      <c r="A2325" s="106"/>
      <c r="B2325" s="139"/>
      <c r="C2325" s="106"/>
      <c r="D2325" s="106"/>
      <c r="E2325" s="106"/>
      <c r="F2325">
        <v>1.0</v>
      </c>
      <c r="G2325">
        <v>2.17E-4</v>
      </c>
      <c r="I2325" t="s">
        <v>575</v>
      </c>
      <c r="J2325" t="s">
        <v>586</v>
      </c>
      <c r="K2325" t="s">
        <v>558</v>
      </c>
      <c r="L2325" t="s">
        <v>590</v>
      </c>
      <c r="M2325" t="s">
        <v>607</v>
      </c>
      <c r="N2325" t="s">
        <v>607</v>
      </c>
      <c r="O2325" t="s">
        <v>607</v>
      </c>
      <c r="P2325" t="s">
        <v>607</v>
      </c>
      <c r="Q2325" t="s">
        <v>607</v>
      </c>
      <c r="R2325" t="s">
        <v>607</v>
      </c>
      <c r="S2325" t="s">
        <v>577</v>
      </c>
      <c r="T2325" t="s">
        <v>607</v>
      </c>
      <c r="U2325" t="s">
        <v>607</v>
      </c>
      <c r="V2325" t="s">
        <v>607</v>
      </c>
      <c r="W2325" t="s">
        <v>607</v>
      </c>
      <c r="X2325" t="s">
        <v>607</v>
      </c>
      <c r="Y2325" t="s">
        <v>602</v>
      </c>
      <c r="Z2325">
        <v>1.0</v>
      </c>
      <c r="AA2325">
        <v>2.17E-4</v>
      </c>
    </row>
    <row r="2326">
      <c r="A2326" s="106"/>
      <c r="B2326" s="139"/>
      <c r="C2326" s="106"/>
      <c r="D2326" s="106"/>
      <c r="E2326" s="106"/>
      <c r="F2326">
        <v>1.0</v>
      </c>
      <c r="G2326">
        <v>2.17E-4</v>
      </c>
      <c r="I2326" t="s">
        <v>575</v>
      </c>
      <c r="J2326" t="s">
        <v>586</v>
      </c>
      <c r="K2326" t="s">
        <v>558</v>
      </c>
      <c r="L2326" t="s">
        <v>590</v>
      </c>
      <c r="M2326" t="s">
        <v>607</v>
      </c>
      <c r="N2326" t="s">
        <v>607</v>
      </c>
      <c r="O2326" t="s">
        <v>607</v>
      </c>
      <c r="P2326" t="s">
        <v>607</v>
      </c>
      <c r="Q2326" t="s">
        <v>607</v>
      </c>
      <c r="R2326" t="s">
        <v>607</v>
      </c>
      <c r="S2326" t="s">
        <v>577</v>
      </c>
      <c r="T2326" t="s">
        <v>607</v>
      </c>
      <c r="U2326" t="s">
        <v>607</v>
      </c>
      <c r="V2326" t="s">
        <v>607</v>
      </c>
      <c r="W2326" t="s">
        <v>607</v>
      </c>
      <c r="X2326" t="s">
        <v>607</v>
      </c>
      <c r="Y2326" t="s">
        <v>607</v>
      </c>
      <c r="Z2326" t="s">
        <v>607</v>
      </c>
      <c r="AA2326" t="s">
        <v>602</v>
      </c>
      <c r="AB2326">
        <v>1.0</v>
      </c>
      <c r="AC2326">
        <v>2.17E-4</v>
      </c>
    </row>
    <row r="2327">
      <c r="A2327" s="106"/>
      <c r="B2327" s="139"/>
      <c r="C2327" s="106"/>
      <c r="D2327" s="106"/>
      <c r="E2327" s="106"/>
      <c r="F2327">
        <v>1.0</v>
      </c>
      <c r="G2327">
        <v>2.17E-4</v>
      </c>
      <c r="I2327" t="s">
        <v>575</v>
      </c>
      <c r="J2327" t="s">
        <v>586</v>
      </c>
      <c r="K2327" t="s">
        <v>558</v>
      </c>
      <c r="L2327" t="s">
        <v>590</v>
      </c>
      <c r="M2327" t="s">
        <v>607</v>
      </c>
      <c r="N2327" t="s">
        <v>607</v>
      </c>
      <c r="O2327" t="s">
        <v>607</v>
      </c>
      <c r="P2327" t="s">
        <v>607</v>
      </c>
      <c r="Q2327" t="s">
        <v>607</v>
      </c>
      <c r="R2327" t="s">
        <v>607</v>
      </c>
      <c r="S2327" t="s">
        <v>607</v>
      </c>
      <c r="T2327" t="s">
        <v>577</v>
      </c>
      <c r="U2327" t="s">
        <v>607</v>
      </c>
      <c r="V2327" t="s">
        <v>607</v>
      </c>
      <c r="W2327" t="s">
        <v>607</v>
      </c>
      <c r="X2327" t="s">
        <v>607</v>
      </c>
      <c r="Y2327" t="s">
        <v>607</v>
      </c>
      <c r="Z2327" t="s">
        <v>578</v>
      </c>
      <c r="AA2327">
        <v>1.0</v>
      </c>
      <c r="AB2327">
        <v>2.17E-4</v>
      </c>
    </row>
    <row r="2328">
      <c r="A2328" s="106"/>
      <c r="B2328" s="139"/>
      <c r="C2328" s="106"/>
      <c r="D2328" s="106"/>
      <c r="E2328" s="106"/>
      <c r="F2328">
        <v>1.0</v>
      </c>
      <c r="G2328">
        <v>2.17E-4</v>
      </c>
      <c r="I2328" t="s">
        <v>575</v>
      </c>
      <c r="J2328" t="s">
        <v>586</v>
      </c>
      <c r="K2328" t="s">
        <v>558</v>
      </c>
      <c r="L2328" t="s">
        <v>590</v>
      </c>
      <c r="M2328" t="s">
        <v>607</v>
      </c>
      <c r="N2328" t="s">
        <v>607</v>
      </c>
      <c r="O2328" t="s">
        <v>607</v>
      </c>
      <c r="P2328" t="s">
        <v>607</v>
      </c>
      <c r="Q2328" t="s">
        <v>607</v>
      </c>
      <c r="R2328" t="s">
        <v>607</v>
      </c>
      <c r="S2328" t="s">
        <v>607</v>
      </c>
      <c r="T2328" t="s">
        <v>577</v>
      </c>
      <c r="U2328" t="s">
        <v>607</v>
      </c>
      <c r="V2328" t="s">
        <v>607</v>
      </c>
      <c r="W2328" t="s">
        <v>607</v>
      </c>
      <c r="X2328" t="s">
        <v>607</v>
      </c>
      <c r="Y2328" t="s">
        <v>607</v>
      </c>
      <c r="Z2328" t="s">
        <v>577</v>
      </c>
      <c r="AA2328" t="s">
        <v>577</v>
      </c>
      <c r="AB2328" t="s">
        <v>602</v>
      </c>
      <c r="AC2328">
        <v>1.0</v>
      </c>
      <c r="AD2328">
        <v>2.17E-4</v>
      </c>
    </row>
    <row r="2329">
      <c r="A2329" s="106"/>
      <c r="B2329" s="139"/>
      <c r="C2329" s="106"/>
      <c r="D2329" s="106"/>
      <c r="E2329" s="106"/>
      <c r="F2329">
        <v>1.0</v>
      </c>
      <c r="G2329">
        <v>2.17E-4</v>
      </c>
      <c r="I2329" t="s">
        <v>575</v>
      </c>
      <c r="J2329" t="s">
        <v>586</v>
      </c>
      <c r="K2329" t="s">
        <v>558</v>
      </c>
      <c r="L2329" t="s">
        <v>590</v>
      </c>
      <c r="M2329" t="s">
        <v>607</v>
      </c>
      <c r="N2329" t="s">
        <v>607</v>
      </c>
      <c r="O2329" t="s">
        <v>607</v>
      </c>
      <c r="P2329" t="s">
        <v>607</v>
      </c>
      <c r="Q2329" t="s">
        <v>607</v>
      </c>
      <c r="R2329" t="s">
        <v>607</v>
      </c>
      <c r="S2329" t="s">
        <v>607</v>
      </c>
      <c r="T2329" t="s">
        <v>607</v>
      </c>
      <c r="U2329" t="s">
        <v>577</v>
      </c>
      <c r="V2329" t="s">
        <v>607</v>
      </c>
      <c r="W2329" t="s">
        <v>607</v>
      </c>
      <c r="X2329" t="s">
        <v>607</v>
      </c>
      <c r="Y2329" t="s">
        <v>607</v>
      </c>
      <c r="Z2329" t="s">
        <v>607</v>
      </c>
      <c r="AA2329" t="s">
        <v>578</v>
      </c>
      <c r="AB2329">
        <v>1.0</v>
      </c>
      <c r="AC2329">
        <v>2.17E-4</v>
      </c>
    </row>
    <row r="2330">
      <c r="A2330" s="106"/>
      <c r="B2330" s="139"/>
      <c r="C2330" s="106"/>
      <c r="D2330" s="106"/>
      <c r="E2330" s="106"/>
      <c r="F2330">
        <v>1.0</v>
      </c>
      <c r="G2330">
        <v>2.17E-4</v>
      </c>
      <c r="I2330" t="s">
        <v>575</v>
      </c>
      <c r="J2330" t="s">
        <v>586</v>
      </c>
      <c r="K2330" t="s">
        <v>558</v>
      </c>
      <c r="L2330" t="s">
        <v>590</v>
      </c>
      <c r="M2330" t="s">
        <v>607</v>
      </c>
      <c r="N2330" t="s">
        <v>607</v>
      </c>
      <c r="O2330" t="s">
        <v>607</v>
      </c>
      <c r="P2330" t="s">
        <v>607</v>
      </c>
      <c r="Q2330" t="s">
        <v>607</v>
      </c>
      <c r="R2330" t="s">
        <v>607</v>
      </c>
      <c r="S2330" t="s">
        <v>607</v>
      </c>
      <c r="T2330" t="s">
        <v>607</v>
      </c>
      <c r="U2330" t="s">
        <v>607</v>
      </c>
      <c r="V2330" t="s">
        <v>602</v>
      </c>
      <c r="W2330">
        <v>1.0</v>
      </c>
      <c r="X2330">
        <v>2.17E-4</v>
      </c>
    </row>
    <row r="2331">
      <c r="A2331" s="106"/>
      <c r="B2331" s="139"/>
      <c r="C2331" s="106"/>
      <c r="D2331" s="106"/>
      <c r="E2331" s="106"/>
      <c r="F2331">
        <v>1.0</v>
      </c>
      <c r="G2331">
        <v>2.17E-4</v>
      </c>
      <c r="I2331" t="s">
        <v>575</v>
      </c>
      <c r="J2331" t="s">
        <v>586</v>
      </c>
      <c r="K2331" t="s">
        <v>558</v>
      </c>
      <c r="L2331" t="s">
        <v>590</v>
      </c>
      <c r="M2331" t="s">
        <v>607</v>
      </c>
      <c r="N2331" t="s">
        <v>607</v>
      </c>
      <c r="O2331" t="s">
        <v>607</v>
      </c>
      <c r="P2331" t="s">
        <v>607</v>
      </c>
      <c r="Q2331" t="s">
        <v>607</v>
      </c>
      <c r="R2331" t="s">
        <v>607</v>
      </c>
      <c r="S2331" t="s">
        <v>607</v>
      </c>
      <c r="T2331" t="s">
        <v>607</v>
      </c>
      <c r="U2331" t="s">
        <v>607</v>
      </c>
      <c r="V2331" t="s">
        <v>607</v>
      </c>
      <c r="W2331" t="s">
        <v>578</v>
      </c>
      <c r="X2331">
        <v>1.0</v>
      </c>
      <c r="Y2331">
        <v>2.17E-4</v>
      </c>
    </row>
    <row r="2332">
      <c r="A2332" s="106"/>
      <c r="B2332" s="139"/>
      <c r="C2332" s="106"/>
      <c r="D2332" s="106"/>
      <c r="E2332" s="106"/>
      <c r="F2332">
        <v>1.0</v>
      </c>
      <c r="G2332">
        <v>2.17E-4</v>
      </c>
      <c r="I2332" t="s">
        <v>575</v>
      </c>
      <c r="J2332" t="s">
        <v>586</v>
      </c>
      <c r="K2332" t="s">
        <v>558</v>
      </c>
      <c r="L2332" t="s">
        <v>590</v>
      </c>
      <c r="M2332" t="s">
        <v>607</v>
      </c>
      <c r="N2332" t="s">
        <v>607</v>
      </c>
      <c r="O2332" t="s">
        <v>607</v>
      </c>
      <c r="P2332" t="s">
        <v>607</v>
      </c>
      <c r="Q2332" t="s">
        <v>607</v>
      </c>
      <c r="R2332" t="s">
        <v>607</v>
      </c>
      <c r="S2332" t="s">
        <v>607</v>
      </c>
      <c r="T2332" t="s">
        <v>607</v>
      </c>
      <c r="U2332" t="s">
        <v>607</v>
      </c>
      <c r="V2332" t="s">
        <v>607</v>
      </c>
      <c r="W2332" t="s">
        <v>577</v>
      </c>
      <c r="X2332" t="s">
        <v>578</v>
      </c>
      <c r="Y2332">
        <v>1.0</v>
      </c>
      <c r="Z2332">
        <v>2.17E-4</v>
      </c>
    </row>
    <row r="2333">
      <c r="A2333" s="106"/>
      <c r="B2333" s="139"/>
      <c r="C2333" s="106"/>
      <c r="D2333" s="106"/>
      <c r="E2333" s="106"/>
      <c r="F2333">
        <v>1.0</v>
      </c>
      <c r="G2333">
        <v>2.17E-4</v>
      </c>
      <c r="I2333" t="s">
        <v>575</v>
      </c>
      <c r="J2333" t="s">
        <v>586</v>
      </c>
      <c r="K2333" t="s">
        <v>558</v>
      </c>
      <c r="L2333" t="s">
        <v>590</v>
      </c>
      <c r="M2333" t="s">
        <v>607</v>
      </c>
      <c r="N2333" t="s">
        <v>607</v>
      </c>
      <c r="O2333" t="s">
        <v>607</v>
      </c>
      <c r="P2333" t="s">
        <v>607</v>
      </c>
      <c r="Q2333" t="s">
        <v>607</v>
      </c>
      <c r="R2333" t="s">
        <v>607</v>
      </c>
      <c r="S2333" t="s">
        <v>607</v>
      </c>
      <c r="T2333" t="s">
        <v>607</v>
      </c>
      <c r="U2333" t="s">
        <v>607</v>
      </c>
      <c r="V2333" t="s">
        <v>607</v>
      </c>
      <c r="W2333" t="s">
        <v>607</v>
      </c>
      <c r="X2333" t="s">
        <v>577</v>
      </c>
      <c r="Y2333" t="s">
        <v>602</v>
      </c>
      <c r="Z2333">
        <v>1.0</v>
      </c>
      <c r="AA2333">
        <v>2.17E-4</v>
      </c>
    </row>
    <row r="2334">
      <c r="A2334" s="106"/>
      <c r="B2334" s="139"/>
      <c r="C2334" s="106"/>
      <c r="D2334" s="106"/>
      <c r="E2334" s="106"/>
      <c r="F2334">
        <v>1.0</v>
      </c>
      <c r="G2334">
        <v>2.17E-4</v>
      </c>
      <c r="I2334" t="s">
        <v>575</v>
      </c>
      <c r="J2334" t="s">
        <v>586</v>
      </c>
      <c r="K2334" t="s">
        <v>558</v>
      </c>
      <c r="L2334" t="s">
        <v>590</v>
      </c>
      <c r="M2334" t="s">
        <v>607</v>
      </c>
      <c r="N2334" t="s">
        <v>607</v>
      </c>
      <c r="O2334" t="s">
        <v>607</v>
      </c>
      <c r="P2334" t="s">
        <v>607</v>
      </c>
      <c r="Q2334" t="s">
        <v>607</v>
      </c>
      <c r="R2334" t="s">
        <v>607</v>
      </c>
      <c r="S2334" t="s">
        <v>607</v>
      </c>
      <c r="T2334" t="s">
        <v>607</v>
      </c>
      <c r="U2334" t="s">
        <v>607</v>
      </c>
      <c r="V2334" t="s">
        <v>607</v>
      </c>
      <c r="W2334" t="s">
        <v>607</v>
      </c>
      <c r="X2334" t="s">
        <v>602</v>
      </c>
      <c r="Y2334">
        <v>1.0</v>
      </c>
      <c r="Z2334">
        <v>2.17E-4</v>
      </c>
    </row>
    <row r="2335">
      <c r="A2335" s="106"/>
      <c r="B2335" s="139"/>
      <c r="C2335" s="106"/>
      <c r="D2335" s="106"/>
      <c r="E2335" s="106"/>
      <c r="F2335">
        <v>1.0</v>
      </c>
      <c r="G2335">
        <v>2.17E-4</v>
      </c>
      <c r="I2335" t="s">
        <v>575</v>
      </c>
      <c r="J2335" t="s">
        <v>586</v>
      </c>
      <c r="K2335" t="s">
        <v>558</v>
      </c>
      <c r="L2335" t="s">
        <v>590</v>
      </c>
      <c r="M2335" t="s">
        <v>607</v>
      </c>
      <c r="N2335" t="s">
        <v>607</v>
      </c>
      <c r="O2335" t="s">
        <v>607</v>
      </c>
      <c r="P2335" t="s">
        <v>607</v>
      </c>
      <c r="Q2335" t="s">
        <v>607</v>
      </c>
      <c r="R2335" t="s">
        <v>607</v>
      </c>
      <c r="S2335" t="s">
        <v>607</v>
      </c>
      <c r="T2335" t="s">
        <v>607</v>
      </c>
      <c r="U2335" t="s">
        <v>607</v>
      </c>
      <c r="V2335" t="s">
        <v>607</v>
      </c>
      <c r="W2335" t="s">
        <v>607</v>
      </c>
      <c r="X2335" t="s">
        <v>607</v>
      </c>
      <c r="Y2335" t="s">
        <v>578</v>
      </c>
      <c r="Z2335">
        <v>1.0</v>
      </c>
      <c r="AA2335">
        <v>2.17E-4</v>
      </c>
    </row>
    <row r="2336">
      <c r="A2336" s="106"/>
      <c r="B2336" s="139"/>
      <c r="C2336" s="106"/>
      <c r="D2336" s="106"/>
      <c r="E2336" s="106"/>
      <c r="F2336">
        <v>1.0</v>
      </c>
      <c r="G2336">
        <v>2.17E-4</v>
      </c>
      <c r="I2336" t="s">
        <v>575</v>
      </c>
      <c r="J2336" t="s">
        <v>586</v>
      </c>
      <c r="K2336" t="s">
        <v>558</v>
      </c>
      <c r="L2336" t="s">
        <v>590</v>
      </c>
      <c r="M2336" t="s">
        <v>607</v>
      </c>
      <c r="N2336" t="s">
        <v>607</v>
      </c>
      <c r="O2336" t="s">
        <v>607</v>
      </c>
      <c r="P2336" t="s">
        <v>607</v>
      </c>
      <c r="Q2336" t="s">
        <v>607</v>
      </c>
      <c r="R2336" t="s">
        <v>607</v>
      </c>
      <c r="S2336" t="s">
        <v>607</v>
      </c>
      <c r="T2336" t="s">
        <v>607</v>
      </c>
      <c r="U2336" t="s">
        <v>607</v>
      </c>
      <c r="V2336" t="s">
        <v>607</v>
      </c>
      <c r="W2336" t="s">
        <v>607</v>
      </c>
      <c r="X2336" t="s">
        <v>607</v>
      </c>
      <c r="Y2336" t="s">
        <v>607</v>
      </c>
      <c r="Z2336" t="s">
        <v>607</v>
      </c>
      <c r="AA2336" t="s">
        <v>607</v>
      </c>
      <c r="AB2336" t="s">
        <v>578</v>
      </c>
      <c r="AC2336">
        <v>1.0</v>
      </c>
      <c r="AD2336">
        <v>2.17E-4</v>
      </c>
    </row>
    <row r="2337">
      <c r="A2337" s="106"/>
      <c r="B2337" s="139"/>
      <c r="C2337" s="106"/>
      <c r="D2337" s="106"/>
      <c r="E2337" s="106"/>
      <c r="F2337">
        <v>1.0</v>
      </c>
      <c r="G2337">
        <v>2.17E-4</v>
      </c>
      <c r="I2337" t="s">
        <v>575</v>
      </c>
      <c r="J2337" t="s">
        <v>586</v>
      </c>
      <c r="K2337" t="s">
        <v>558</v>
      </c>
      <c r="L2337" t="s">
        <v>590</v>
      </c>
      <c r="M2337" t="s">
        <v>607</v>
      </c>
      <c r="N2337" t="s">
        <v>607</v>
      </c>
      <c r="O2337" t="s">
        <v>607</v>
      </c>
      <c r="P2337" t="s">
        <v>607</v>
      </c>
      <c r="Q2337" t="s">
        <v>607</v>
      </c>
      <c r="R2337" t="s">
        <v>607</v>
      </c>
      <c r="S2337" t="s">
        <v>607</v>
      </c>
      <c r="T2337" t="s">
        <v>607</v>
      </c>
      <c r="U2337" t="s">
        <v>607</v>
      </c>
      <c r="V2337" t="s">
        <v>607</v>
      </c>
      <c r="W2337" t="s">
        <v>607</v>
      </c>
      <c r="X2337" t="s">
        <v>607</v>
      </c>
      <c r="Y2337" t="s">
        <v>607</v>
      </c>
      <c r="Z2337" t="s">
        <v>607</v>
      </c>
      <c r="AA2337" t="s">
        <v>607</v>
      </c>
      <c r="AB2337" t="s">
        <v>602</v>
      </c>
      <c r="AC2337">
        <v>1.0</v>
      </c>
      <c r="AD2337">
        <v>2.17E-4</v>
      </c>
    </row>
    <row r="2338">
      <c r="A2338" s="106"/>
      <c r="B2338" s="139"/>
      <c r="C2338" s="106"/>
      <c r="D2338" s="106"/>
      <c r="E2338" s="106"/>
      <c r="F2338">
        <v>1.0</v>
      </c>
      <c r="G2338">
        <v>2.17E-4</v>
      </c>
      <c r="I2338" t="s">
        <v>575</v>
      </c>
      <c r="J2338" t="s">
        <v>586</v>
      </c>
      <c r="K2338" t="s">
        <v>558</v>
      </c>
      <c r="L2338" t="s">
        <v>590</v>
      </c>
      <c r="M2338" t="s">
        <v>607</v>
      </c>
      <c r="N2338" t="s">
        <v>607</v>
      </c>
      <c r="O2338" t="s">
        <v>607</v>
      </c>
      <c r="P2338" t="s">
        <v>607</v>
      </c>
      <c r="Q2338" t="s">
        <v>607</v>
      </c>
      <c r="R2338" t="s">
        <v>607</v>
      </c>
      <c r="S2338" t="s">
        <v>607</v>
      </c>
      <c r="T2338" t="s">
        <v>607</v>
      </c>
      <c r="U2338" t="s">
        <v>607</v>
      </c>
      <c r="V2338" t="s">
        <v>607</v>
      </c>
      <c r="W2338" t="s">
        <v>607</v>
      </c>
      <c r="X2338" t="s">
        <v>607</v>
      </c>
      <c r="Y2338" t="s">
        <v>607</v>
      </c>
      <c r="Z2338" t="s">
        <v>607</v>
      </c>
      <c r="AA2338" t="s">
        <v>607</v>
      </c>
      <c r="AB2338" t="s">
        <v>607</v>
      </c>
      <c r="AC2338" t="s">
        <v>607</v>
      </c>
      <c r="AD2338" t="s">
        <v>607</v>
      </c>
      <c r="AE2338" t="s">
        <v>607</v>
      </c>
      <c r="AF2338" t="s">
        <v>607</v>
      </c>
      <c r="AG2338" t="s">
        <v>607</v>
      </c>
      <c r="AH2338" t="s">
        <v>607</v>
      </c>
      <c r="AI2338" t="s">
        <v>607</v>
      </c>
      <c r="AJ2338" t="s">
        <v>607</v>
      </c>
      <c r="AK2338" t="s">
        <v>607</v>
      </c>
      <c r="AL2338" t="s">
        <v>607</v>
      </c>
      <c r="AM2338" t="s">
        <v>607</v>
      </c>
      <c r="AN2338" t="s">
        <v>607</v>
      </c>
      <c r="AO2338" t="s">
        <v>607</v>
      </c>
      <c r="AP2338" t="s">
        <v>607</v>
      </c>
      <c r="AQ2338" t="s">
        <v>578</v>
      </c>
      <c r="AR2338">
        <v>1.0</v>
      </c>
      <c r="AS2338">
        <v>2.17E-4</v>
      </c>
    </row>
    <row r="2339">
      <c r="A2339" s="106"/>
      <c r="B2339" s="139"/>
      <c r="C2339" s="106"/>
      <c r="D2339" s="106"/>
      <c r="E2339" s="106"/>
      <c r="F2339">
        <v>1.0</v>
      </c>
      <c r="G2339">
        <v>2.17E-4</v>
      </c>
      <c r="I2339" t="s">
        <v>575</v>
      </c>
      <c r="J2339" t="s">
        <v>586</v>
      </c>
      <c r="K2339" t="s">
        <v>558</v>
      </c>
      <c r="L2339" t="s">
        <v>590</v>
      </c>
      <c r="M2339" t="s">
        <v>607</v>
      </c>
      <c r="N2339" t="s">
        <v>607</v>
      </c>
      <c r="O2339" t="s">
        <v>607</v>
      </c>
      <c r="P2339" t="s">
        <v>607</v>
      </c>
      <c r="Q2339" t="s">
        <v>607</v>
      </c>
      <c r="R2339" t="s">
        <v>607</v>
      </c>
      <c r="S2339" t="s">
        <v>607</v>
      </c>
      <c r="T2339" t="s">
        <v>607</v>
      </c>
      <c r="U2339" t="s">
        <v>607</v>
      </c>
      <c r="V2339" t="s">
        <v>607</v>
      </c>
      <c r="W2339" t="s">
        <v>607</v>
      </c>
      <c r="X2339" t="s">
        <v>607</v>
      </c>
      <c r="Y2339" t="s">
        <v>607</v>
      </c>
      <c r="Z2339" t="s">
        <v>607</v>
      </c>
      <c r="AA2339" t="s">
        <v>607</v>
      </c>
      <c r="AB2339" t="s">
        <v>607</v>
      </c>
      <c r="AC2339" t="s">
        <v>607</v>
      </c>
      <c r="AD2339" t="s">
        <v>607</v>
      </c>
      <c r="AE2339" t="s">
        <v>607</v>
      </c>
      <c r="AF2339" t="s">
        <v>607</v>
      </c>
      <c r="AG2339" t="s">
        <v>607</v>
      </c>
      <c r="AH2339" t="s">
        <v>607</v>
      </c>
      <c r="AI2339" t="s">
        <v>607</v>
      </c>
      <c r="AJ2339" t="s">
        <v>607</v>
      </c>
      <c r="AK2339" t="s">
        <v>607</v>
      </c>
      <c r="AL2339" t="s">
        <v>607</v>
      </c>
      <c r="AM2339" t="s">
        <v>607</v>
      </c>
      <c r="AN2339" t="s">
        <v>607</v>
      </c>
      <c r="AO2339" t="s">
        <v>607</v>
      </c>
      <c r="AP2339" t="s">
        <v>607</v>
      </c>
      <c r="AQ2339" t="s">
        <v>607</v>
      </c>
      <c r="AR2339" t="s">
        <v>607</v>
      </c>
      <c r="AS2339" t="s">
        <v>607</v>
      </c>
      <c r="AT2339" t="s">
        <v>607</v>
      </c>
      <c r="AU2339" t="s">
        <v>607</v>
      </c>
      <c r="AV2339" t="s">
        <v>607</v>
      </c>
      <c r="AW2339" t="s">
        <v>607</v>
      </c>
      <c r="AX2339" t="s">
        <v>602</v>
      </c>
      <c r="AY2339">
        <v>1.0</v>
      </c>
      <c r="AZ2339">
        <v>2.17E-4</v>
      </c>
    </row>
    <row r="2340">
      <c r="A2340" s="106"/>
      <c r="B2340" s="139"/>
      <c r="C2340" s="106"/>
      <c r="D2340" s="106"/>
      <c r="E2340" s="106"/>
      <c r="F2340">
        <v>1.0</v>
      </c>
      <c r="G2340">
        <v>2.17E-4</v>
      </c>
      <c r="I2340" t="s">
        <v>575</v>
      </c>
      <c r="J2340" t="s">
        <v>586</v>
      </c>
      <c r="K2340" t="s">
        <v>558</v>
      </c>
      <c r="L2340" t="s">
        <v>590</v>
      </c>
      <c r="M2340" t="s">
        <v>607</v>
      </c>
      <c r="N2340" t="s">
        <v>607</v>
      </c>
      <c r="O2340" t="s">
        <v>607</v>
      </c>
      <c r="P2340" t="s">
        <v>607</v>
      </c>
      <c r="Q2340" t="s">
        <v>607</v>
      </c>
      <c r="R2340" t="s">
        <v>607</v>
      </c>
      <c r="S2340" t="s">
        <v>607</v>
      </c>
      <c r="T2340" t="s">
        <v>607</v>
      </c>
      <c r="U2340" t="s">
        <v>607</v>
      </c>
      <c r="V2340" t="s">
        <v>607</v>
      </c>
      <c r="W2340" t="s">
        <v>607</v>
      </c>
      <c r="X2340" t="s">
        <v>607</v>
      </c>
      <c r="Y2340" t="s">
        <v>607</v>
      </c>
      <c r="Z2340" t="s">
        <v>607</v>
      </c>
      <c r="AA2340" t="s">
        <v>607</v>
      </c>
      <c r="AB2340" t="s">
        <v>607</v>
      </c>
      <c r="AC2340" t="s">
        <v>607</v>
      </c>
      <c r="AD2340" t="s">
        <v>607</v>
      </c>
      <c r="AE2340" t="s">
        <v>607</v>
      </c>
      <c r="AF2340" t="s">
        <v>607</v>
      </c>
      <c r="AG2340" t="s">
        <v>607</v>
      </c>
      <c r="AH2340" t="s">
        <v>607</v>
      </c>
      <c r="AI2340" t="s">
        <v>607</v>
      </c>
      <c r="AJ2340" t="s">
        <v>607</v>
      </c>
      <c r="AK2340" t="s">
        <v>607</v>
      </c>
      <c r="AL2340" t="s">
        <v>607</v>
      </c>
      <c r="AM2340" t="s">
        <v>607</v>
      </c>
      <c r="AN2340" t="s">
        <v>607</v>
      </c>
      <c r="AO2340" t="s">
        <v>607</v>
      </c>
      <c r="AP2340" t="s">
        <v>607</v>
      </c>
      <c r="AQ2340" t="s">
        <v>607</v>
      </c>
      <c r="AR2340" t="s">
        <v>607</v>
      </c>
      <c r="AS2340" t="s">
        <v>607</v>
      </c>
      <c r="AT2340" t="s">
        <v>607</v>
      </c>
      <c r="AU2340" t="s">
        <v>607</v>
      </c>
      <c r="AV2340" t="s">
        <v>607</v>
      </c>
      <c r="AW2340" t="s">
        <v>607</v>
      </c>
      <c r="AX2340" t="s">
        <v>607</v>
      </c>
      <c r="AY2340" t="s">
        <v>607</v>
      </c>
      <c r="AZ2340" t="s">
        <v>607</v>
      </c>
      <c r="BA2340" t="s">
        <v>607</v>
      </c>
      <c r="BB2340" t="s">
        <v>607</v>
      </c>
      <c r="BC2340" t="s">
        <v>607</v>
      </c>
      <c r="BD2340" t="s">
        <v>607</v>
      </c>
      <c r="BE2340" t="s">
        <v>607</v>
      </c>
      <c r="BF2340" t="s">
        <v>607</v>
      </c>
      <c r="BG2340" t="s">
        <v>607</v>
      </c>
      <c r="BH2340" t="s">
        <v>578</v>
      </c>
      <c r="BI2340">
        <v>1.0</v>
      </c>
      <c r="BJ2340">
        <v>2.17E-4</v>
      </c>
    </row>
    <row r="2341">
      <c r="A2341" s="106"/>
      <c r="B2341" s="139"/>
      <c r="C2341" s="106"/>
      <c r="D2341" s="106"/>
      <c r="E2341" s="106"/>
      <c r="F2341">
        <v>1.0</v>
      </c>
      <c r="G2341">
        <v>2.17E-4</v>
      </c>
      <c r="I2341" t="s">
        <v>575</v>
      </c>
      <c r="J2341" t="s">
        <v>586</v>
      </c>
      <c r="K2341" t="s">
        <v>558</v>
      </c>
      <c r="L2341" t="s">
        <v>590</v>
      </c>
      <c r="M2341" t="s">
        <v>607</v>
      </c>
      <c r="N2341" t="s">
        <v>607</v>
      </c>
      <c r="O2341" t="s">
        <v>607</v>
      </c>
      <c r="P2341" t="s">
        <v>607</v>
      </c>
      <c r="Q2341" t="s">
        <v>607</v>
      </c>
      <c r="R2341" t="s">
        <v>742</v>
      </c>
      <c r="S2341" t="s">
        <v>607</v>
      </c>
      <c r="T2341" t="s">
        <v>607</v>
      </c>
      <c r="U2341" t="s">
        <v>607</v>
      </c>
      <c r="V2341" t="s">
        <v>602</v>
      </c>
      <c r="W2341">
        <v>1.0</v>
      </c>
      <c r="X2341">
        <v>2.17E-4</v>
      </c>
    </row>
    <row r="2342">
      <c r="A2342" s="106"/>
      <c r="B2342" s="139"/>
      <c r="C2342" s="106"/>
      <c r="D2342" s="106"/>
      <c r="E2342" s="106"/>
      <c r="F2342">
        <v>1.0</v>
      </c>
      <c r="G2342">
        <v>2.17E-4</v>
      </c>
      <c r="I2342" t="s">
        <v>575</v>
      </c>
      <c r="J2342" t="s">
        <v>586</v>
      </c>
      <c r="K2342" t="s">
        <v>558</v>
      </c>
      <c r="L2342" t="s">
        <v>590</v>
      </c>
      <c r="M2342" t="s">
        <v>607</v>
      </c>
      <c r="N2342" t="s">
        <v>607</v>
      </c>
      <c r="O2342" t="s">
        <v>607</v>
      </c>
      <c r="P2342" t="s">
        <v>607</v>
      </c>
      <c r="Q2342" t="s">
        <v>742</v>
      </c>
      <c r="R2342" t="s">
        <v>607</v>
      </c>
      <c r="S2342" t="s">
        <v>607</v>
      </c>
      <c r="T2342" t="s">
        <v>602</v>
      </c>
      <c r="U2342">
        <v>1.0</v>
      </c>
      <c r="V2342">
        <v>2.17E-4</v>
      </c>
    </row>
    <row r="2343">
      <c r="A2343" s="106"/>
      <c r="B2343" s="139"/>
      <c r="C2343" s="106"/>
      <c r="D2343" s="106"/>
      <c r="E2343" s="106"/>
      <c r="F2343">
        <v>1.0</v>
      </c>
      <c r="G2343">
        <v>2.17E-4</v>
      </c>
      <c r="I2343" t="s">
        <v>575</v>
      </c>
      <c r="J2343" t="s">
        <v>586</v>
      </c>
      <c r="K2343" t="s">
        <v>558</v>
      </c>
      <c r="L2343" t="s">
        <v>590</v>
      </c>
      <c r="M2343" t="s">
        <v>607</v>
      </c>
      <c r="N2343" t="s">
        <v>607</v>
      </c>
      <c r="O2343" t="s">
        <v>607</v>
      </c>
      <c r="P2343" t="s">
        <v>607</v>
      </c>
      <c r="Q2343" t="s">
        <v>742</v>
      </c>
      <c r="R2343" t="s">
        <v>629</v>
      </c>
      <c r="S2343">
        <v>1.0</v>
      </c>
      <c r="T2343">
        <v>2.17E-4</v>
      </c>
    </row>
    <row r="2344">
      <c r="A2344" s="106"/>
      <c r="B2344" s="139"/>
      <c r="C2344" s="106"/>
      <c r="D2344" s="106"/>
      <c r="E2344" s="106"/>
      <c r="F2344">
        <v>1.0</v>
      </c>
      <c r="G2344">
        <v>2.17E-4</v>
      </c>
      <c r="I2344" t="s">
        <v>575</v>
      </c>
      <c r="J2344" t="s">
        <v>586</v>
      </c>
      <c r="K2344" t="s">
        <v>558</v>
      </c>
      <c r="L2344" t="s">
        <v>590</v>
      </c>
      <c r="M2344" t="s">
        <v>607</v>
      </c>
      <c r="N2344" t="s">
        <v>607</v>
      </c>
      <c r="O2344" t="s">
        <v>607</v>
      </c>
      <c r="P2344" t="s">
        <v>742</v>
      </c>
      <c r="Q2344" t="s">
        <v>578</v>
      </c>
      <c r="R2344">
        <v>1.0</v>
      </c>
      <c r="S2344">
        <v>2.17E-4</v>
      </c>
    </row>
    <row r="2345">
      <c r="A2345" s="106"/>
      <c r="B2345" s="139"/>
      <c r="C2345" s="106"/>
      <c r="D2345" s="106"/>
      <c r="E2345" s="106"/>
      <c r="F2345">
        <v>1.0</v>
      </c>
      <c r="G2345">
        <v>2.17E-4</v>
      </c>
      <c r="I2345" t="s">
        <v>575</v>
      </c>
      <c r="J2345" t="s">
        <v>586</v>
      </c>
      <c r="K2345" t="s">
        <v>558</v>
      </c>
      <c r="L2345" t="s">
        <v>590</v>
      </c>
      <c r="M2345" t="s">
        <v>607</v>
      </c>
      <c r="N2345" t="s">
        <v>607</v>
      </c>
      <c r="O2345" t="s">
        <v>607</v>
      </c>
      <c r="P2345" t="s">
        <v>742</v>
      </c>
      <c r="Q2345" t="s">
        <v>602</v>
      </c>
      <c r="R2345">
        <v>1.0</v>
      </c>
      <c r="S2345">
        <v>2.17E-4</v>
      </c>
    </row>
    <row r="2346">
      <c r="A2346" s="106"/>
      <c r="B2346" s="139"/>
      <c r="C2346" s="106"/>
      <c r="D2346" s="106"/>
      <c r="E2346" s="106"/>
      <c r="F2346">
        <v>1.0</v>
      </c>
      <c r="G2346">
        <v>2.17E-4</v>
      </c>
      <c r="I2346" t="s">
        <v>575</v>
      </c>
      <c r="J2346" t="s">
        <v>586</v>
      </c>
      <c r="K2346" t="s">
        <v>558</v>
      </c>
      <c r="L2346" t="s">
        <v>590</v>
      </c>
      <c r="M2346" t="s">
        <v>607</v>
      </c>
      <c r="N2346" t="s">
        <v>607</v>
      </c>
      <c r="O2346" t="s">
        <v>607</v>
      </c>
      <c r="P2346" t="s">
        <v>742</v>
      </c>
      <c r="Q2346" t="s">
        <v>607</v>
      </c>
      <c r="R2346" t="s">
        <v>602</v>
      </c>
      <c r="S2346">
        <v>1.0</v>
      </c>
      <c r="T2346">
        <v>2.17E-4</v>
      </c>
    </row>
    <row r="2347">
      <c r="A2347" s="106"/>
      <c r="B2347" s="139"/>
      <c r="C2347" s="106"/>
      <c r="D2347" s="106"/>
      <c r="E2347" s="106"/>
      <c r="F2347">
        <v>1.0</v>
      </c>
      <c r="G2347">
        <v>2.17E-4</v>
      </c>
      <c r="I2347" t="s">
        <v>575</v>
      </c>
      <c r="J2347" t="s">
        <v>586</v>
      </c>
      <c r="K2347" t="s">
        <v>558</v>
      </c>
      <c r="L2347" t="s">
        <v>590</v>
      </c>
      <c r="M2347" t="s">
        <v>607</v>
      </c>
      <c r="N2347" t="s">
        <v>607</v>
      </c>
      <c r="O2347" t="s">
        <v>607</v>
      </c>
      <c r="P2347" t="s">
        <v>742</v>
      </c>
      <c r="Q2347" t="s">
        <v>742</v>
      </c>
      <c r="R2347" t="s">
        <v>742</v>
      </c>
      <c r="S2347" t="s">
        <v>742</v>
      </c>
      <c r="T2347" t="s">
        <v>742</v>
      </c>
      <c r="U2347" t="s">
        <v>742</v>
      </c>
      <c r="V2347" t="s">
        <v>602</v>
      </c>
      <c r="W2347">
        <v>1.0</v>
      </c>
      <c r="X2347">
        <v>2.17E-4</v>
      </c>
    </row>
    <row r="2348">
      <c r="A2348" s="106"/>
      <c r="B2348" s="139"/>
      <c r="C2348" s="106"/>
      <c r="D2348" s="106"/>
      <c r="E2348" s="106"/>
      <c r="F2348">
        <v>1.0</v>
      </c>
      <c r="G2348">
        <v>2.17E-4</v>
      </c>
      <c r="I2348" t="s">
        <v>575</v>
      </c>
      <c r="J2348" t="s">
        <v>586</v>
      </c>
      <c r="K2348" t="s">
        <v>558</v>
      </c>
      <c r="L2348" t="s">
        <v>590</v>
      </c>
      <c r="M2348" t="s">
        <v>607</v>
      </c>
      <c r="N2348" t="s">
        <v>607</v>
      </c>
      <c r="O2348" t="s">
        <v>742</v>
      </c>
      <c r="P2348" t="s">
        <v>577</v>
      </c>
      <c r="Q2348" t="s">
        <v>607</v>
      </c>
      <c r="R2348" t="s">
        <v>607</v>
      </c>
      <c r="S2348" t="s">
        <v>607</v>
      </c>
      <c r="T2348" t="s">
        <v>577</v>
      </c>
      <c r="U2348" t="s">
        <v>607</v>
      </c>
      <c r="V2348" t="s">
        <v>607</v>
      </c>
      <c r="W2348" t="s">
        <v>607</v>
      </c>
      <c r="X2348" t="s">
        <v>607</v>
      </c>
      <c r="Y2348" t="s">
        <v>607</v>
      </c>
      <c r="Z2348" t="s">
        <v>607</v>
      </c>
      <c r="AA2348" t="s">
        <v>577</v>
      </c>
      <c r="AB2348" t="s">
        <v>607</v>
      </c>
      <c r="AC2348" t="s">
        <v>607</v>
      </c>
      <c r="AD2348" t="s">
        <v>607</v>
      </c>
      <c r="AE2348" t="s">
        <v>607</v>
      </c>
      <c r="AF2348" t="s">
        <v>607</v>
      </c>
      <c r="AG2348" t="s">
        <v>607</v>
      </c>
      <c r="AH2348" t="s">
        <v>578</v>
      </c>
      <c r="AI2348">
        <v>1.0</v>
      </c>
      <c r="AJ2348">
        <v>2.17E-4</v>
      </c>
    </row>
    <row r="2349">
      <c r="A2349" s="106"/>
      <c r="B2349" s="139"/>
      <c r="C2349" s="106"/>
      <c r="D2349" s="106"/>
      <c r="E2349" s="106"/>
      <c r="F2349">
        <v>1.0</v>
      </c>
      <c r="G2349">
        <v>2.17E-4</v>
      </c>
      <c r="I2349" t="s">
        <v>575</v>
      </c>
      <c r="J2349" t="s">
        <v>586</v>
      </c>
      <c r="K2349" t="s">
        <v>558</v>
      </c>
      <c r="L2349" t="s">
        <v>590</v>
      </c>
      <c r="M2349" t="s">
        <v>607</v>
      </c>
      <c r="N2349" t="s">
        <v>607</v>
      </c>
      <c r="O2349" t="s">
        <v>742</v>
      </c>
      <c r="P2349" t="s">
        <v>577</v>
      </c>
      <c r="Q2349" t="s">
        <v>607</v>
      </c>
      <c r="R2349" t="s">
        <v>607</v>
      </c>
      <c r="S2349" t="s">
        <v>607</v>
      </c>
      <c r="T2349" t="s">
        <v>607</v>
      </c>
      <c r="U2349" t="s">
        <v>607</v>
      </c>
      <c r="V2349" t="s">
        <v>607</v>
      </c>
      <c r="W2349" t="s">
        <v>577</v>
      </c>
      <c r="X2349" t="s">
        <v>607</v>
      </c>
      <c r="Y2349" t="s">
        <v>607</v>
      </c>
      <c r="Z2349" t="s">
        <v>607</v>
      </c>
      <c r="AA2349" t="s">
        <v>607</v>
      </c>
      <c r="AB2349" t="s">
        <v>607</v>
      </c>
      <c r="AC2349" t="s">
        <v>607</v>
      </c>
      <c r="AD2349" t="s">
        <v>578</v>
      </c>
      <c r="AE2349">
        <v>1.0</v>
      </c>
      <c r="AF2349">
        <v>2.17E-4</v>
      </c>
    </row>
    <row r="2350">
      <c r="A2350" s="106"/>
      <c r="B2350" s="139"/>
      <c r="C2350" s="106"/>
      <c r="D2350" s="106"/>
      <c r="E2350" s="106"/>
      <c r="F2350">
        <v>1.0</v>
      </c>
      <c r="G2350">
        <v>2.17E-4</v>
      </c>
      <c r="I2350" t="s">
        <v>575</v>
      </c>
      <c r="J2350" t="s">
        <v>586</v>
      </c>
      <c r="K2350" t="s">
        <v>558</v>
      </c>
      <c r="L2350" t="s">
        <v>590</v>
      </c>
      <c r="M2350" t="s">
        <v>607</v>
      </c>
      <c r="N2350" t="s">
        <v>607</v>
      </c>
      <c r="O2350" t="s">
        <v>742</v>
      </c>
      <c r="P2350" t="s">
        <v>607</v>
      </c>
      <c r="Q2350" t="s">
        <v>607</v>
      </c>
      <c r="R2350" t="s">
        <v>742</v>
      </c>
      <c r="S2350" t="s">
        <v>577</v>
      </c>
      <c r="T2350" t="s">
        <v>607</v>
      </c>
      <c r="U2350" t="s">
        <v>607</v>
      </c>
      <c r="V2350" t="s">
        <v>607</v>
      </c>
      <c r="W2350" t="s">
        <v>607</v>
      </c>
      <c r="X2350" t="s">
        <v>607</v>
      </c>
      <c r="Y2350" t="s">
        <v>607</v>
      </c>
      <c r="Z2350" t="s">
        <v>578</v>
      </c>
      <c r="AA2350">
        <v>1.0</v>
      </c>
      <c r="AB2350">
        <v>2.17E-4</v>
      </c>
    </row>
    <row r="2351">
      <c r="A2351" s="106"/>
      <c r="B2351" s="139"/>
      <c r="C2351" s="106"/>
      <c r="D2351" s="106"/>
      <c r="E2351" s="106"/>
      <c r="F2351">
        <v>1.0</v>
      </c>
      <c r="G2351">
        <v>2.17E-4</v>
      </c>
      <c r="I2351" t="s">
        <v>575</v>
      </c>
      <c r="J2351" t="s">
        <v>586</v>
      </c>
      <c r="K2351" t="s">
        <v>558</v>
      </c>
      <c r="L2351" t="s">
        <v>590</v>
      </c>
      <c r="M2351" t="s">
        <v>607</v>
      </c>
      <c r="N2351" t="s">
        <v>607</v>
      </c>
      <c r="O2351" t="s">
        <v>742</v>
      </c>
      <c r="P2351" t="s">
        <v>742</v>
      </c>
      <c r="Q2351" t="s">
        <v>607</v>
      </c>
      <c r="R2351" t="s">
        <v>607</v>
      </c>
      <c r="S2351" t="s">
        <v>629</v>
      </c>
      <c r="T2351">
        <v>1.0</v>
      </c>
      <c r="U2351">
        <v>2.17E-4</v>
      </c>
    </row>
    <row r="2352">
      <c r="A2352" s="106"/>
      <c r="B2352" s="139"/>
      <c r="C2352" s="106"/>
      <c r="D2352" s="106"/>
      <c r="E2352" s="106"/>
      <c r="F2352">
        <v>1.0</v>
      </c>
      <c r="G2352">
        <v>2.17E-4</v>
      </c>
      <c r="I2352" t="s">
        <v>575</v>
      </c>
      <c r="J2352" t="s">
        <v>586</v>
      </c>
      <c r="K2352" t="s">
        <v>558</v>
      </c>
      <c r="L2352" t="s">
        <v>590</v>
      </c>
      <c r="M2352" t="s">
        <v>607</v>
      </c>
      <c r="N2352" t="s">
        <v>742</v>
      </c>
      <c r="O2352" t="s">
        <v>577</v>
      </c>
      <c r="P2352" t="s">
        <v>577</v>
      </c>
      <c r="Q2352" t="s">
        <v>578</v>
      </c>
      <c r="R2352">
        <v>1.0</v>
      </c>
      <c r="S2352">
        <v>2.17E-4</v>
      </c>
    </row>
    <row r="2353">
      <c r="A2353" s="106"/>
      <c r="B2353" s="139"/>
      <c r="C2353" s="106"/>
      <c r="D2353" s="106"/>
      <c r="E2353" s="106"/>
      <c r="F2353">
        <v>1.0</v>
      </c>
      <c r="G2353">
        <v>2.17E-4</v>
      </c>
      <c r="I2353" t="s">
        <v>575</v>
      </c>
      <c r="J2353" t="s">
        <v>586</v>
      </c>
      <c r="K2353" t="s">
        <v>558</v>
      </c>
      <c r="L2353" t="s">
        <v>590</v>
      </c>
      <c r="M2353" t="s">
        <v>607</v>
      </c>
      <c r="N2353" t="s">
        <v>742</v>
      </c>
      <c r="O2353" t="s">
        <v>577</v>
      </c>
      <c r="P2353" t="s">
        <v>602</v>
      </c>
      <c r="Q2353">
        <v>1.0</v>
      </c>
      <c r="R2353">
        <v>2.17E-4</v>
      </c>
    </row>
    <row r="2354">
      <c r="A2354" s="106"/>
      <c r="B2354" s="139"/>
      <c r="C2354" s="106"/>
      <c r="D2354" s="106"/>
      <c r="E2354" s="106"/>
      <c r="F2354">
        <v>1.0</v>
      </c>
      <c r="G2354">
        <v>2.17E-4</v>
      </c>
      <c r="I2354" t="s">
        <v>575</v>
      </c>
      <c r="J2354" t="s">
        <v>586</v>
      </c>
      <c r="K2354" t="s">
        <v>558</v>
      </c>
      <c r="L2354" t="s">
        <v>590</v>
      </c>
      <c r="M2354" t="s">
        <v>607</v>
      </c>
      <c r="N2354" t="s">
        <v>742</v>
      </c>
      <c r="O2354" t="s">
        <v>577</v>
      </c>
      <c r="P2354" t="s">
        <v>742</v>
      </c>
      <c r="Q2354" t="s">
        <v>577</v>
      </c>
      <c r="R2354" t="s">
        <v>577</v>
      </c>
      <c r="S2354" t="s">
        <v>578</v>
      </c>
      <c r="T2354">
        <v>1.0</v>
      </c>
      <c r="U2354">
        <v>2.17E-4</v>
      </c>
    </row>
    <row r="2355">
      <c r="A2355" s="106"/>
      <c r="B2355" s="139"/>
      <c r="C2355" s="106"/>
      <c r="D2355" s="106"/>
      <c r="E2355" s="106"/>
      <c r="F2355">
        <v>1.0</v>
      </c>
      <c r="G2355">
        <v>2.17E-4</v>
      </c>
      <c r="I2355" t="s">
        <v>575</v>
      </c>
      <c r="J2355" t="s">
        <v>586</v>
      </c>
      <c r="K2355" t="s">
        <v>558</v>
      </c>
      <c r="L2355" t="s">
        <v>590</v>
      </c>
      <c r="M2355" t="s">
        <v>607</v>
      </c>
      <c r="N2355" t="s">
        <v>742</v>
      </c>
      <c r="O2355" t="s">
        <v>607</v>
      </c>
      <c r="P2355" t="s">
        <v>607</v>
      </c>
      <c r="Q2355" t="s">
        <v>607</v>
      </c>
      <c r="R2355" t="s">
        <v>742</v>
      </c>
      <c r="S2355" t="s">
        <v>607</v>
      </c>
      <c r="T2355" t="s">
        <v>607</v>
      </c>
      <c r="U2355" t="s">
        <v>607</v>
      </c>
      <c r="V2355" t="s">
        <v>607</v>
      </c>
      <c r="W2355" t="s">
        <v>607</v>
      </c>
      <c r="X2355" t="s">
        <v>607</v>
      </c>
      <c r="Y2355" t="s">
        <v>607</v>
      </c>
      <c r="Z2355" t="s">
        <v>602</v>
      </c>
      <c r="AA2355">
        <v>1.0</v>
      </c>
      <c r="AB2355">
        <v>2.17E-4</v>
      </c>
    </row>
    <row r="2356">
      <c r="A2356" s="106"/>
      <c r="B2356" s="139"/>
      <c r="C2356" s="106"/>
      <c r="D2356" s="106"/>
      <c r="E2356" s="106"/>
      <c r="F2356">
        <v>1.0</v>
      </c>
      <c r="G2356">
        <v>2.17E-4</v>
      </c>
      <c r="I2356" t="s">
        <v>575</v>
      </c>
      <c r="J2356" t="s">
        <v>586</v>
      </c>
      <c r="K2356" t="s">
        <v>558</v>
      </c>
      <c r="L2356" t="s">
        <v>590</v>
      </c>
      <c r="M2356" t="s">
        <v>607</v>
      </c>
      <c r="N2356" t="s">
        <v>742</v>
      </c>
      <c r="O2356" t="s">
        <v>742</v>
      </c>
      <c r="P2356" t="s">
        <v>578</v>
      </c>
      <c r="Q2356">
        <v>1.0</v>
      </c>
      <c r="R2356">
        <v>2.17E-4</v>
      </c>
    </row>
    <row r="2357">
      <c r="A2357" s="106"/>
      <c r="B2357" s="139"/>
      <c r="C2357" s="106"/>
      <c r="D2357" s="106"/>
      <c r="E2357" s="106"/>
      <c r="F2357">
        <v>1.0</v>
      </c>
      <c r="G2357">
        <v>2.17E-4</v>
      </c>
      <c r="I2357" t="s">
        <v>575</v>
      </c>
      <c r="J2357" t="s">
        <v>586</v>
      </c>
      <c r="K2357" t="s">
        <v>558</v>
      </c>
      <c r="L2357" t="s">
        <v>590</v>
      </c>
      <c r="M2357" t="s">
        <v>607</v>
      </c>
      <c r="N2357" t="s">
        <v>742</v>
      </c>
      <c r="O2357" t="s">
        <v>742</v>
      </c>
      <c r="P2357" t="s">
        <v>577</v>
      </c>
      <c r="Q2357" t="s">
        <v>607</v>
      </c>
      <c r="R2357" t="s">
        <v>742</v>
      </c>
      <c r="S2357" t="s">
        <v>577</v>
      </c>
      <c r="T2357" t="s">
        <v>607</v>
      </c>
      <c r="U2357" t="s">
        <v>607</v>
      </c>
      <c r="V2357" t="s">
        <v>578</v>
      </c>
      <c r="W2357">
        <v>1.0</v>
      </c>
      <c r="X2357">
        <v>2.17E-4</v>
      </c>
    </row>
    <row r="2358">
      <c r="A2358" s="106"/>
      <c r="B2358" s="139"/>
      <c r="C2358" s="106"/>
      <c r="D2358" s="106"/>
      <c r="E2358" s="106"/>
      <c r="F2358">
        <v>1.0</v>
      </c>
      <c r="G2358">
        <v>2.17E-4</v>
      </c>
      <c r="I2358" t="s">
        <v>575</v>
      </c>
      <c r="J2358" t="s">
        <v>586</v>
      </c>
      <c r="K2358" t="s">
        <v>558</v>
      </c>
      <c r="L2358" t="s">
        <v>590</v>
      </c>
      <c r="M2358" t="s">
        <v>607</v>
      </c>
      <c r="N2358" t="s">
        <v>742</v>
      </c>
      <c r="O2358" t="s">
        <v>742</v>
      </c>
      <c r="P2358" t="s">
        <v>602</v>
      </c>
      <c r="Q2358">
        <v>1.0</v>
      </c>
      <c r="R2358">
        <v>2.17E-4</v>
      </c>
    </row>
    <row r="2359">
      <c r="A2359" s="106"/>
      <c r="B2359" s="139"/>
      <c r="C2359" s="106"/>
      <c r="D2359" s="106"/>
      <c r="E2359" s="106"/>
      <c r="F2359">
        <v>1.0</v>
      </c>
      <c r="G2359">
        <v>2.17E-4</v>
      </c>
      <c r="I2359" t="s">
        <v>575</v>
      </c>
      <c r="J2359" t="s">
        <v>586</v>
      </c>
      <c r="K2359" t="s">
        <v>558</v>
      </c>
      <c r="L2359" t="s">
        <v>590</v>
      </c>
      <c r="M2359" t="s">
        <v>607</v>
      </c>
      <c r="N2359" t="s">
        <v>742</v>
      </c>
      <c r="O2359" t="s">
        <v>742</v>
      </c>
      <c r="P2359" t="s">
        <v>607</v>
      </c>
      <c r="Q2359" t="s">
        <v>742</v>
      </c>
      <c r="R2359" t="s">
        <v>742</v>
      </c>
      <c r="S2359" t="s">
        <v>607</v>
      </c>
      <c r="T2359" t="s">
        <v>742</v>
      </c>
      <c r="U2359" t="s">
        <v>742</v>
      </c>
      <c r="V2359" t="s">
        <v>607</v>
      </c>
      <c r="W2359" t="s">
        <v>742</v>
      </c>
      <c r="X2359" t="s">
        <v>742</v>
      </c>
      <c r="Y2359" t="s">
        <v>742</v>
      </c>
      <c r="Z2359" t="s">
        <v>742</v>
      </c>
      <c r="AA2359" t="s">
        <v>742</v>
      </c>
      <c r="AB2359" t="s">
        <v>742</v>
      </c>
      <c r="AC2359" t="s">
        <v>742</v>
      </c>
      <c r="AD2359" t="s">
        <v>607</v>
      </c>
      <c r="AE2359" t="s">
        <v>607</v>
      </c>
      <c r="AF2359" t="s">
        <v>577</v>
      </c>
      <c r="AG2359" t="s">
        <v>742</v>
      </c>
      <c r="AH2359" t="s">
        <v>742</v>
      </c>
      <c r="AI2359" t="s">
        <v>629</v>
      </c>
      <c r="AJ2359">
        <v>1.0</v>
      </c>
      <c r="AK2359">
        <v>2.17E-4</v>
      </c>
    </row>
    <row r="2360">
      <c r="A2360" s="106"/>
      <c r="B2360" s="139"/>
      <c r="C2360" s="106"/>
      <c r="D2360" s="106"/>
      <c r="E2360" s="106"/>
      <c r="F2360">
        <v>1.0</v>
      </c>
      <c r="G2360">
        <v>2.17E-4</v>
      </c>
      <c r="I2360" t="s">
        <v>575</v>
      </c>
      <c r="J2360" t="s">
        <v>586</v>
      </c>
      <c r="K2360" t="s">
        <v>558</v>
      </c>
      <c r="L2360" t="s">
        <v>590</v>
      </c>
      <c r="M2360" t="s">
        <v>607</v>
      </c>
      <c r="N2360" t="s">
        <v>742</v>
      </c>
      <c r="O2360" t="s">
        <v>742</v>
      </c>
      <c r="P2360" t="s">
        <v>742</v>
      </c>
      <c r="Q2360" t="s">
        <v>578</v>
      </c>
      <c r="R2360">
        <v>1.0</v>
      </c>
      <c r="S2360">
        <v>2.17E-4</v>
      </c>
    </row>
    <row r="2361">
      <c r="A2361" s="106"/>
      <c r="B2361" s="139"/>
      <c r="C2361" s="106"/>
      <c r="D2361" s="106"/>
      <c r="E2361" s="106"/>
      <c r="F2361">
        <v>1.0</v>
      </c>
      <c r="G2361">
        <v>2.17E-4</v>
      </c>
      <c r="I2361" t="s">
        <v>575</v>
      </c>
      <c r="J2361" t="s">
        <v>586</v>
      </c>
      <c r="K2361" t="s">
        <v>558</v>
      </c>
      <c r="L2361" t="s">
        <v>590</v>
      </c>
      <c r="M2361" t="s">
        <v>607</v>
      </c>
      <c r="N2361" t="s">
        <v>742</v>
      </c>
      <c r="O2361" t="s">
        <v>742</v>
      </c>
      <c r="P2361" t="s">
        <v>742</v>
      </c>
      <c r="Q2361" t="s">
        <v>607</v>
      </c>
      <c r="R2361" t="s">
        <v>607</v>
      </c>
      <c r="S2361" t="s">
        <v>577</v>
      </c>
      <c r="T2361" t="s">
        <v>602</v>
      </c>
      <c r="U2361">
        <v>1.0</v>
      </c>
      <c r="V2361">
        <v>2.17E-4</v>
      </c>
    </row>
    <row r="2362">
      <c r="A2362" s="106"/>
      <c r="B2362" s="139"/>
      <c r="C2362" s="106"/>
      <c r="D2362" s="106"/>
      <c r="E2362" s="106"/>
      <c r="F2362">
        <v>1.0</v>
      </c>
      <c r="G2362">
        <v>2.17E-4</v>
      </c>
      <c r="I2362" t="s">
        <v>575</v>
      </c>
      <c r="J2362" t="s">
        <v>586</v>
      </c>
      <c r="K2362" t="s">
        <v>558</v>
      </c>
      <c r="L2362" t="s">
        <v>590</v>
      </c>
      <c r="M2362" t="s">
        <v>607</v>
      </c>
      <c r="N2362" t="s">
        <v>814</v>
      </c>
      <c r="O2362" t="s">
        <v>577</v>
      </c>
      <c r="P2362" t="s">
        <v>607</v>
      </c>
      <c r="Q2362" t="s">
        <v>814</v>
      </c>
      <c r="R2362" t="s">
        <v>577</v>
      </c>
      <c r="S2362" t="s">
        <v>577</v>
      </c>
      <c r="T2362" t="s">
        <v>602</v>
      </c>
      <c r="U2362">
        <v>1.0</v>
      </c>
      <c r="V2362">
        <v>2.17E-4</v>
      </c>
    </row>
    <row r="2363">
      <c r="A2363" s="106"/>
      <c r="B2363" s="139"/>
      <c r="C2363" s="106"/>
      <c r="D2363" s="106"/>
      <c r="E2363" s="106"/>
      <c r="F2363">
        <v>1.0</v>
      </c>
      <c r="G2363">
        <v>2.17E-4</v>
      </c>
      <c r="I2363" t="s">
        <v>575</v>
      </c>
      <c r="J2363" t="s">
        <v>586</v>
      </c>
      <c r="K2363" t="s">
        <v>558</v>
      </c>
      <c r="L2363" t="s">
        <v>590</v>
      </c>
      <c r="M2363" t="s">
        <v>1298</v>
      </c>
      <c r="N2363">
        <v>1.0</v>
      </c>
      <c r="O2363">
        <v>2.17E-4</v>
      </c>
    </row>
    <row r="2364">
      <c r="A2364" s="106"/>
      <c r="B2364" s="139"/>
      <c r="C2364" s="106"/>
      <c r="D2364" s="106"/>
      <c r="E2364" s="106"/>
      <c r="F2364">
        <v>1.0</v>
      </c>
      <c r="G2364">
        <v>2.17E-4</v>
      </c>
      <c r="I2364" t="s">
        <v>575</v>
      </c>
      <c r="J2364" t="s">
        <v>586</v>
      </c>
      <c r="K2364" t="s">
        <v>558</v>
      </c>
      <c r="L2364" t="s">
        <v>590</v>
      </c>
      <c r="M2364" t="s">
        <v>742</v>
      </c>
      <c r="N2364" t="s">
        <v>577</v>
      </c>
      <c r="O2364" t="s">
        <v>577</v>
      </c>
      <c r="P2364" t="s">
        <v>577</v>
      </c>
      <c r="Q2364" t="s">
        <v>577</v>
      </c>
      <c r="R2364" t="s">
        <v>577</v>
      </c>
      <c r="S2364" t="s">
        <v>577</v>
      </c>
      <c r="T2364" t="s">
        <v>578</v>
      </c>
      <c r="U2364">
        <v>1.0</v>
      </c>
      <c r="V2364">
        <v>2.17E-4</v>
      </c>
    </row>
    <row r="2365">
      <c r="A2365" s="106"/>
      <c r="B2365" s="139"/>
      <c r="C2365" s="106"/>
      <c r="D2365" s="106"/>
      <c r="E2365" s="106"/>
      <c r="F2365">
        <v>1.0</v>
      </c>
      <c r="G2365">
        <v>2.17E-4</v>
      </c>
      <c r="I2365" t="s">
        <v>575</v>
      </c>
      <c r="J2365" t="s">
        <v>586</v>
      </c>
      <c r="K2365" t="s">
        <v>558</v>
      </c>
      <c r="L2365" t="s">
        <v>590</v>
      </c>
      <c r="M2365" t="s">
        <v>742</v>
      </c>
      <c r="N2365" t="s">
        <v>577</v>
      </c>
      <c r="O2365" t="s">
        <v>577</v>
      </c>
      <c r="P2365" t="s">
        <v>577</v>
      </c>
      <c r="Q2365" t="s">
        <v>577</v>
      </c>
      <c r="R2365" t="s">
        <v>577</v>
      </c>
      <c r="S2365" t="s">
        <v>577</v>
      </c>
      <c r="T2365" t="s">
        <v>577</v>
      </c>
      <c r="U2365" t="s">
        <v>578</v>
      </c>
      <c r="V2365">
        <v>1.0</v>
      </c>
      <c r="W2365">
        <v>2.17E-4</v>
      </c>
    </row>
    <row r="2366">
      <c r="A2366" s="106"/>
      <c r="B2366" s="139"/>
      <c r="C2366" s="106"/>
      <c r="D2366" s="106"/>
      <c r="E2366" s="106"/>
      <c r="F2366">
        <v>1.0</v>
      </c>
      <c r="G2366">
        <v>2.17E-4</v>
      </c>
      <c r="I2366" t="s">
        <v>575</v>
      </c>
      <c r="J2366" t="s">
        <v>586</v>
      </c>
      <c r="K2366" t="s">
        <v>558</v>
      </c>
      <c r="L2366" t="s">
        <v>590</v>
      </c>
      <c r="M2366" t="s">
        <v>742</v>
      </c>
      <c r="N2366" t="s">
        <v>577</v>
      </c>
      <c r="O2366" t="s">
        <v>577</v>
      </c>
      <c r="P2366" t="s">
        <v>577</v>
      </c>
      <c r="Q2366" t="s">
        <v>577</v>
      </c>
      <c r="R2366" t="s">
        <v>577</v>
      </c>
      <c r="S2366" t="s">
        <v>577</v>
      </c>
      <c r="T2366" t="s">
        <v>577</v>
      </c>
      <c r="U2366" t="s">
        <v>577</v>
      </c>
      <c r="V2366" t="s">
        <v>607</v>
      </c>
      <c r="W2366" t="s">
        <v>578</v>
      </c>
      <c r="X2366">
        <v>1.0</v>
      </c>
      <c r="Y2366">
        <v>2.17E-4</v>
      </c>
    </row>
    <row r="2367">
      <c r="A2367" s="106"/>
      <c r="B2367" s="139"/>
      <c r="C2367" s="106"/>
      <c r="D2367" s="106"/>
      <c r="E2367" s="106"/>
      <c r="F2367">
        <v>1.0</v>
      </c>
      <c r="G2367">
        <v>2.17E-4</v>
      </c>
      <c r="I2367" t="s">
        <v>575</v>
      </c>
      <c r="J2367" t="s">
        <v>586</v>
      </c>
      <c r="K2367" t="s">
        <v>558</v>
      </c>
      <c r="L2367" t="s">
        <v>590</v>
      </c>
      <c r="M2367" t="s">
        <v>742</v>
      </c>
      <c r="N2367" t="s">
        <v>577</v>
      </c>
      <c r="O2367" t="s">
        <v>577</v>
      </c>
      <c r="P2367" t="s">
        <v>577</v>
      </c>
      <c r="Q2367" t="s">
        <v>577</v>
      </c>
      <c r="R2367" t="s">
        <v>577</v>
      </c>
      <c r="S2367" t="s">
        <v>577</v>
      </c>
      <c r="T2367" t="s">
        <v>607</v>
      </c>
      <c r="U2367" t="s">
        <v>602</v>
      </c>
      <c r="V2367">
        <v>1.0</v>
      </c>
      <c r="W2367">
        <v>2.17E-4</v>
      </c>
    </row>
    <row r="2368">
      <c r="A2368" s="106"/>
      <c r="B2368" s="139"/>
      <c r="C2368" s="106"/>
      <c r="D2368" s="106"/>
      <c r="E2368" s="106"/>
      <c r="F2368">
        <v>1.0</v>
      </c>
      <c r="G2368">
        <v>2.17E-4</v>
      </c>
      <c r="I2368" t="s">
        <v>575</v>
      </c>
      <c r="J2368" t="s">
        <v>586</v>
      </c>
      <c r="K2368" t="s">
        <v>558</v>
      </c>
      <c r="L2368" t="s">
        <v>590</v>
      </c>
      <c r="M2368" t="s">
        <v>742</v>
      </c>
      <c r="N2368" t="s">
        <v>577</v>
      </c>
      <c r="O2368" t="s">
        <v>577</v>
      </c>
      <c r="P2368" t="s">
        <v>577</v>
      </c>
      <c r="Q2368" t="s">
        <v>577</v>
      </c>
      <c r="R2368" t="s">
        <v>742</v>
      </c>
      <c r="S2368" t="s">
        <v>629</v>
      </c>
      <c r="T2368">
        <v>1.0</v>
      </c>
      <c r="U2368">
        <v>2.17E-4</v>
      </c>
    </row>
    <row r="2369">
      <c r="A2369" s="106"/>
      <c r="B2369" s="139"/>
      <c r="C2369" s="106"/>
      <c r="D2369" s="106"/>
      <c r="E2369" s="106"/>
      <c r="F2369">
        <v>1.0</v>
      </c>
      <c r="G2369">
        <v>2.17E-4</v>
      </c>
      <c r="I2369" t="s">
        <v>575</v>
      </c>
      <c r="J2369" t="s">
        <v>586</v>
      </c>
      <c r="K2369" t="s">
        <v>558</v>
      </c>
      <c r="L2369" t="s">
        <v>590</v>
      </c>
      <c r="M2369" t="s">
        <v>742</v>
      </c>
      <c r="N2369" t="s">
        <v>577</v>
      </c>
      <c r="O2369" t="s">
        <v>577</v>
      </c>
      <c r="P2369" t="s">
        <v>602</v>
      </c>
      <c r="Q2369">
        <v>1.0</v>
      </c>
      <c r="R2369">
        <v>2.17E-4</v>
      </c>
    </row>
    <row r="2370">
      <c r="A2370" s="106"/>
      <c r="B2370" s="139"/>
      <c r="C2370" s="106"/>
      <c r="D2370" s="106"/>
      <c r="E2370" s="106"/>
      <c r="F2370">
        <v>1.0</v>
      </c>
      <c r="G2370">
        <v>2.17E-4</v>
      </c>
      <c r="I2370" t="s">
        <v>575</v>
      </c>
      <c r="J2370" t="s">
        <v>586</v>
      </c>
      <c r="K2370" t="s">
        <v>558</v>
      </c>
      <c r="L2370" t="s">
        <v>590</v>
      </c>
      <c r="M2370" t="s">
        <v>742</v>
      </c>
      <c r="N2370" t="s">
        <v>577</v>
      </c>
      <c r="O2370" t="s">
        <v>577</v>
      </c>
      <c r="P2370" t="s">
        <v>629</v>
      </c>
      <c r="Q2370">
        <v>1.0</v>
      </c>
      <c r="R2370">
        <v>2.17E-4</v>
      </c>
    </row>
    <row r="2371">
      <c r="A2371" s="106"/>
      <c r="B2371" s="139"/>
      <c r="C2371" s="106"/>
      <c r="D2371" s="106"/>
      <c r="E2371" s="106"/>
      <c r="F2371">
        <v>1.0</v>
      </c>
      <c r="G2371">
        <v>2.17E-4</v>
      </c>
      <c r="I2371" t="s">
        <v>575</v>
      </c>
      <c r="J2371" t="s">
        <v>586</v>
      </c>
      <c r="K2371" t="s">
        <v>558</v>
      </c>
      <c r="L2371" t="s">
        <v>590</v>
      </c>
      <c r="M2371" t="s">
        <v>742</v>
      </c>
      <c r="N2371" t="s">
        <v>577</v>
      </c>
      <c r="O2371" t="s">
        <v>607</v>
      </c>
      <c r="P2371" t="s">
        <v>577</v>
      </c>
      <c r="Q2371" t="s">
        <v>602</v>
      </c>
      <c r="R2371">
        <v>1.0</v>
      </c>
      <c r="S2371">
        <v>2.17E-4</v>
      </c>
    </row>
    <row r="2372">
      <c r="A2372" s="106"/>
      <c r="B2372" s="139"/>
      <c r="C2372" s="106"/>
      <c r="D2372" s="106"/>
      <c r="E2372" s="106"/>
      <c r="F2372">
        <v>1.0</v>
      </c>
      <c r="G2372">
        <v>2.17E-4</v>
      </c>
      <c r="I2372" t="s">
        <v>575</v>
      </c>
      <c r="J2372" t="s">
        <v>586</v>
      </c>
      <c r="K2372" t="s">
        <v>558</v>
      </c>
      <c r="L2372" t="s">
        <v>590</v>
      </c>
      <c r="M2372" t="s">
        <v>742</v>
      </c>
      <c r="N2372" t="s">
        <v>577</v>
      </c>
      <c r="O2372" t="s">
        <v>742</v>
      </c>
      <c r="P2372" t="s">
        <v>742</v>
      </c>
      <c r="Q2372" t="s">
        <v>742</v>
      </c>
      <c r="R2372" t="s">
        <v>577</v>
      </c>
      <c r="S2372" t="s">
        <v>578</v>
      </c>
      <c r="T2372">
        <v>1.0</v>
      </c>
      <c r="U2372">
        <v>2.17E-4</v>
      </c>
    </row>
    <row r="2373">
      <c r="A2373" s="106"/>
      <c r="B2373" s="139"/>
      <c r="C2373" s="106"/>
      <c r="D2373" s="106"/>
      <c r="E2373" s="106"/>
      <c r="F2373">
        <v>1.0</v>
      </c>
      <c r="G2373">
        <v>2.17E-4</v>
      </c>
      <c r="I2373" t="s">
        <v>575</v>
      </c>
      <c r="J2373" t="s">
        <v>586</v>
      </c>
      <c r="K2373" t="s">
        <v>558</v>
      </c>
      <c r="L2373" t="s">
        <v>590</v>
      </c>
      <c r="M2373" t="s">
        <v>742</v>
      </c>
      <c r="N2373" t="s">
        <v>577</v>
      </c>
      <c r="O2373" t="s">
        <v>742</v>
      </c>
      <c r="P2373" t="s">
        <v>742</v>
      </c>
      <c r="Q2373" t="s">
        <v>742</v>
      </c>
      <c r="R2373" t="s">
        <v>607</v>
      </c>
      <c r="S2373" t="s">
        <v>607</v>
      </c>
      <c r="T2373" t="s">
        <v>577</v>
      </c>
      <c r="U2373" t="s">
        <v>607</v>
      </c>
      <c r="V2373" t="s">
        <v>607</v>
      </c>
      <c r="W2373" t="s">
        <v>577</v>
      </c>
      <c r="X2373" t="s">
        <v>602</v>
      </c>
      <c r="Y2373">
        <v>1.0</v>
      </c>
      <c r="Z2373">
        <v>2.17E-4</v>
      </c>
    </row>
    <row r="2374">
      <c r="A2374" s="106"/>
      <c r="B2374" s="139"/>
      <c r="C2374" s="106"/>
      <c r="D2374" s="106"/>
      <c r="E2374" s="106"/>
      <c r="F2374">
        <v>1.0</v>
      </c>
      <c r="G2374">
        <v>2.17E-4</v>
      </c>
      <c r="I2374" t="s">
        <v>575</v>
      </c>
      <c r="J2374" t="s">
        <v>586</v>
      </c>
      <c r="K2374" t="s">
        <v>558</v>
      </c>
      <c r="L2374" t="s">
        <v>590</v>
      </c>
      <c r="M2374" t="s">
        <v>742</v>
      </c>
      <c r="N2374" t="s">
        <v>607</v>
      </c>
      <c r="O2374" t="s">
        <v>577</v>
      </c>
      <c r="P2374" t="s">
        <v>577</v>
      </c>
      <c r="Q2374" t="s">
        <v>577</v>
      </c>
      <c r="R2374" t="s">
        <v>577</v>
      </c>
      <c r="S2374" t="s">
        <v>607</v>
      </c>
      <c r="T2374" t="s">
        <v>607</v>
      </c>
      <c r="U2374" t="s">
        <v>577</v>
      </c>
      <c r="V2374" t="s">
        <v>577</v>
      </c>
      <c r="W2374" t="s">
        <v>577</v>
      </c>
      <c r="X2374" t="s">
        <v>577</v>
      </c>
      <c r="Y2374" t="s">
        <v>607</v>
      </c>
      <c r="Z2374" t="s">
        <v>578</v>
      </c>
      <c r="AA2374">
        <v>1.0</v>
      </c>
      <c r="AB2374">
        <v>2.17E-4</v>
      </c>
    </row>
    <row r="2375">
      <c r="A2375" s="106"/>
      <c r="B2375" s="139"/>
      <c r="C2375" s="106"/>
      <c r="D2375" s="106"/>
      <c r="E2375" s="106"/>
      <c r="F2375">
        <v>1.0</v>
      </c>
      <c r="G2375">
        <v>2.17E-4</v>
      </c>
      <c r="I2375" t="s">
        <v>575</v>
      </c>
      <c r="J2375" t="s">
        <v>586</v>
      </c>
      <c r="K2375" t="s">
        <v>558</v>
      </c>
      <c r="L2375" t="s">
        <v>590</v>
      </c>
      <c r="M2375" t="s">
        <v>742</v>
      </c>
      <c r="N2375" t="s">
        <v>607</v>
      </c>
      <c r="O2375" t="s">
        <v>577</v>
      </c>
      <c r="P2375" t="s">
        <v>607</v>
      </c>
      <c r="Q2375" t="s">
        <v>602</v>
      </c>
      <c r="R2375">
        <v>1.0</v>
      </c>
      <c r="S2375">
        <v>2.17E-4</v>
      </c>
    </row>
    <row r="2376">
      <c r="A2376" s="106"/>
      <c r="B2376" s="139"/>
      <c r="C2376" s="106"/>
      <c r="D2376" s="106"/>
      <c r="E2376" s="106"/>
      <c r="F2376">
        <v>1.0</v>
      </c>
      <c r="G2376">
        <v>2.17E-4</v>
      </c>
      <c r="I2376" t="s">
        <v>575</v>
      </c>
      <c r="J2376" t="s">
        <v>586</v>
      </c>
      <c r="K2376" t="s">
        <v>558</v>
      </c>
      <c r="L2376" t="s">
        <v>590</v>
      </c>
      <c r="M2376" t="s">
        <v>742</v>
      </c>
      <c r="N2376" t="s">
        <v>607</v>
      </c>
      <c r="O2376" t="s">
        <v>577</v>
      </c>
      <c r="P2376" t="s">
        <v>607</v>
      </c>
      <c r="Q2376" t="s">
        <v>607</v>
      </c>
      <c r="R2376" t="s">
        <v>607</v>
      </c>
      <c r="S2376" t="s">
        <v>607</v>
      </c>
      <c r="T2376" t="s">
        <v>578</v>
      </c>
      <c r="U2376">
        <v>1.0</v>
      </c>
      <c r="V2376">
        <v>2.17E-4</v>
      </c>
    </row>
    <row r="2377">
      <c r="A2377" s="106"/>
      <c r="B2377" s="139"/>
      <c r="C2377" s="106"/>
      <c r="D2377" s="106"/>
      <c r="E2377" s="106"/>
      <c r="F2377">
        <v>1.0</v>
      </c>
      <c r="G2377">
        <v>2.17E-4</v>
      </c>
      <c r="I2377" t="s">
        <v>575</v>
      </c>
      <c r="J2377" t="s">
        <v>586</v>
      </c>
      <c r="K2377" t="s">
        <v>558</v>
      </c>
      <c r="L2377" t="s">
        <v>590</v>
      </c>
      <c r="M2377" t="s">
        <v>742</v>
      </c>
      <c r="N2377" t="s">
        <v>607</v>
      </c>
      <c r="O2377" t="s">
        <v>577</v>
      </c>
      <c r="P2377" t="s">
        <v>742</v>
      </c>
      <c r="Q2377" t="s">
        <v>607</v>
      </c>
      <c r="R2377" t="s">
        <v>578</v>
      </c>
      <c r="S2377">
        <v>1.0</v>
      </c>
      <c r="T2377">
        <v>2.17E-4</v>
      </c>
    </row>
    <row r="2378">
      <c r="A2378" s="106"/>
      <c r="B2378" s="139"/>
      <c r="C2378" s="106"/>
      <c r="D2378" s="106"/>
      <c r="E2378" s="106"/>
      <c r="F2378">
        <v>1.0</v>
      </c>
      <c r="G2378">
        <v>2.17E-4</v>
      </c>
      <c r="I2378" t="s">
        <v>575</v>
      </c>
      <c r="J2378" t="s">
        <v>586</v>
      </c>
      <c r="K2378" t="s">
        <v>558</v>
      </c>
      <c r="L2378" t="s">
        <v>590</v>
      </c>
      <c r="M2378" t="s">
        <v>742</v>
      </c>
      <c r="N2378" t="s">
        <v>607</v>
      </c>
      <c r="O2378" t="s">
        <v>607</v>
      </c>
      <c r="P2378" t="s">
        <v>602</v>
      </c>
      <c r="Q2378">
        <v>1.0</v>
      </c>
      <c r="R2378">
        <v>2.17E-4</v>
      </c>
    </row>
    <row r="2379">
      <c r="A2379" s="106"/>
      <c r="B2379" s="139"/>
      <c r="C2379" s="106"/>
      <c r="D2379" s="106"/>
      <c r="E2379" s="106"/>
      <c r="F2379">
        <v>1.0</v>
      </c>
      <c r="G2379">
        <v>2.17E-4</v>
      </c>
      <c r="I2379" t="s">
        <v>575</v>
      </c>
      <c r="J2379" t="s">
        <v>586</v>
      </c>
      <c r="K2379" t="s">
        <v>558</v>
      </c>
      <c r="L2379" t="s">
        <v>590</v>
      </c>
      <c r="M2379" t="s">
        <v>742</v>
      </c>
      <c r="N2379" t="s">
        <v>607</v>
      </c>
      <c r="O2379" t="s">
        <v>607</v>
      </c>
      <c r="P2379" t="s">
        <v>607</v>
      </c>
      <c r="Q2379" t="s">
        <v>607</v>
      </c>
      <c r="R2379" t="s">
        <v>602</v>
      </c>
      <c r="S2379">
        <v>1.0</v>
      </c>
      <c r="T2379">
        <v>2.17E-4</v>
      </c>
    </row>
    <row r="2380">
      <c r="A2380" s="106"/>
      <c r="B2380" s="139"/>
      <c r="C2380" s="106"/>
      <c r="D2380" s="106"/>
      <c r="E2380" s="106"/>
      <c r="F2380">
        <v>1.0</v>
      </c>
      <c r="G2380">
        <v>2.17E-4</v>
      </c>
      <c r="I2380" t="s">
        <v>575</v>
      </c>
      <c r="J2380" t="s">
        <v>586</v>
      </c>
      <c r="K2380" t="s">
        <v>558</v>
      </c>
      <c r="L2380" t="s">
        <v>590</v>
      </c>
      <c r="M2380" t="s">
        <v>742</v>
      </c>
      <c r="N2380" t="s">
        <v>607</v>
      </c>
      <c r="O2380" t="s">
        <v>607</v>
      </c>
      <c r="P2380" t="s">
        <v>607</v>
      </c>
      <c r="Q2380" t="s">
        <v>607</v>
      </c>
      <c r="R2380" t="s">
        <v>607</v>
      </c>
      <c r="S2380" t="s">
        <v>578</v>
      </c>
      <c r="T2380">
        <v>1.0</v>
      </c>
      <c r="U2380">
        <v>2.17E-4</v>
      </c>
    </row>
    <row r="2381">
      <c r="A2381" s="106"/>
      <c r="B2381" s="139"/>
      <c r="C2381" s="106"/>
      <c r="D2381" s="106"/>
      <c r="E2381" s="106"/>
      <c r="F2381">
        <v>1.0</v>
      </c>
      <c r="G2381">
        <v>2.17E-4</v>
      </c>
      <c r="I2381" t="s">
        <v>575</v>
      </c>
      <c r="J2381" t="s">
        <v>586</v>
      </c>
      <c r="K2381" t="s">
        <v>558</v>
      </c>
      <c r="L2381" t="s">
        <v>590</v>
      </c>
      <c r="M2381" t="s">
        <v>742</v>
      </c>
      <c r="N2381" t="s">
        <v>607</v>
      </c>
      <c r="O2381" t="s">
        <v>607</v>
      </c>
      <c r="P2381" t="s">
        <v>607</v>
      </c>
      <c r="Q2381" t="s">
        <v>607</v>
      </c>
      <c r="R2381" t="s">
        <v>607</v>
      </c>
      <c r="S2381" t="s">
        <v>607</v>
      </c>
      <c r="T2381" t="s">
        <v>602</v>
      </c>
      <c r="U2381">
        <v>1.0</v>
      </c>
      <c r="V2381">
        <v>2.17E-4</v>
      </c>
    </row>
    <row r="2382">
      <c r="A2382" s="106"/>
      <c r="B2382" s="139"/>
      <c r="C2382" s="106"/>
      <c r="D2382" s="106"/>
      <c r="E2382" s="106"/>
      <c r="F2382">
        <v>1.0</v>
      </c>
      <c r="G2382">
        <v>2.17E-4</v>
      </c>
      <c r="I2382" t="s">
        <v>575</v>
      </c>
      <c r="J2382" t="s">
        <v>586</v>
      </c>
      <c r="K2382" t="s">
        <v>558</v>
      </c>
      <c r="L2382" t="s">
        <v>590</v>
      </c>
      <c r="M2382" t="s">
        <v>742</v>
      </c>
      <c r="N2382" t="s">
        <v>607</v>
      </c>
      <c r="O2382" t="s">
        <v>607</v>
      </c>
      <c r="P2382" t="s">
        <v>607</v>
      </c>
      <c r="Q2382" t="s">
        <v>607</v>
      </c>
      <c r="R2382" t="s">
        <v>607</v>
      </c>
      <c r="S2382" t="s">
        <v>607</v>
      </c>
      <c r="T2382" t="s">
        <v>607</v>
      </c>
      <c r="U2382" t="s">
        <v>607</v>
      </c>
      <c r="V2382" t="s">
        <v>607</v>
      </c>
      <c r="W2382" t="s">
        <v>607</v>
      </c>
      <c r="X2382" t="s">
        <v>607</v>
      </c>
      <c r="Y2382" t="s">
        <v>607</v>
      </c>
      <c r="Z2382" t="s">
        <v>602</v>
      </c>
      <c r="AA2382">
        <v>1.0</v>
      </c>
      <c r="AB2382">
        <v>2.17E-4</v>
      </c>
    </row>
    <row r="2383">
      <c r="A2383" s="106"/>
      <c r="B2383" s="139"/>
      <c r="C2383" s="106"/>
      <c r="D2383" s="106"/>
      <c r="E2383" s="106"/>
      <c r="F2383">
        <v>1.0</v>
      </c>
      <c r="G2383">
        <v>2.17E-4</v>
      </c>
      <c r="I2383" t="s">
        <v>575</v>
      </c>
      <c r="J2383" t="s">
        <v>586</v>
      </c>
      <c r="K2383" t="s">
        <v>558</v>
      </c>
      <c r="L2383" t="s">
        <v>590</v>
      </c>
      <c r="M2383" t="s">
        <v>742</v>
      </c>
      <c r="N2383" t="s">
        <v>607</v>
      </c>
      <c r="O2383" t="s">
        <v>607</v>
      </c>
      <c r="P2383" t="s">
        <v>629</v>
      </c>
      <c r="Q2383">
        <v>1.0</v>
      </c>
      <c r="R2383">
        <v>2.17E-4</v>
      </c>
    </row>
    <row r="2384">
      <c r="A2384" s="106"/>
      <c r="B2384" s="139"/>
      <c r="C2384" s="106"/>
      <c r="D2384" s="106"/>
      <c r="E2384" s="106"/>
      <c r="F2384">
        <v>1.0</v>
      </c>
      <c r="G2384">
        <v>2.17E-4</v>
      </c>
      <c r="I2384" t="s">
        <v>575</v>
      </c>
      <c r="J2384" t="s">
        <v>586</v>
      </c>
      <c r="K2384" t="s">
        <v>558</v>
      </c>
      <c r="L2384" t="s">
        <v>590</v>
      </c>
      <c r="M2384" t="s">
        <v>742</v>
      </c>
      <c r="N2384" t="s">
        <v>607</v>
      </c>
      <c r="O2384" t="s">
        <v>742</v>
      </c>
      <c r="P2384" t="s">
        <v>742</v>
      </c>
      <c r="Q2384" t="s">
        <v>742</v>
      </c>
      <c r="R2384" t="s">
        <v>629</v>
      </c>
      <c r="S2384">
        <v>1.0</v>
      </c>
      <c r="T2384">
        <v>2.17E-4</v>
      </c>
    </row>
    <row r="2385">
      <c r="A2385" s="106"/>
      <c r="B2385" s="139"/>
      <c r="C2385" s="106"/>
      <c r="D2385" s="106"/>
      <c r="E2385" s="106"/>
      <c r="F2385">
        <v>1.0</v>
      </c>
      <c r="G2385">
        <v>2.17E-4</v>
      </c>
      <c r="I2385" t="s">
        <v>575</v>
      </c>
      <c r="J2385" t="s">
        <v>586</v>
      </c>
      <c r="K2385" t="s">
        <v>558</v>
      </c>
      <c r="L2385" t="s">
        <v>590</v>
      </c>
      <c r="M2385" t="s">
        <v>742</v>
      </c>
      <c r="N2385" t="s">
        <v>742</v>
      </c>
      <c r="O2385" t="s">
        <v>577</v>
      </c>
      <c r="P2385" t="s">
        <v>577</v>
      </c>
      <c r="Q2385" t="s">
        <v>742</v>
      </c>
      <c r="R2385" t="s">
        <v>577</v>
      </c>
      <c r="S2385" t="s">
        <v>577</v>
      </c>
      <c r="T2385" t="s">
        <v>577</v>
      </c>
      <c r="U2385" t="s">
        <v>577</v>
      </c>
      <c r="V2385" t="s">
        <v>578</v>
      </c>
      <c r="W2385">
        <v>1.0</v>
      </c>
      <c r="X2385">
        <v>2.17E-4</v>
      </c>
    </row>
    <row r="2386">
      <c r="A2386" s="106"/>
      <c r="B2386" s="139"/>
      <c r="C2386" s="106"/>
      <c r="D2386" s="106"/>
      <c r="E2386" s="106"/>
      <c r="F2386">
        <v>1.0</v>
      </c>
      <c r="G2386">
        <v>2.17E-4</v>
      </c>
      <c r="I2386" t="s">
        <v>575</v>
      </c>
      <c r="J2386" t="s">
        <v>586</v>
      </c>
      <c r="K2386" t="s">
        <v>558</v>
      </c>
      <c r="L2386" t="s">
        <v>590</v>
      </c>
      <c r="M2386" t="s">
        <v>742</v>
      </c>
      <c r="N2386" t="s">
        <v>742</v>
      </c>
      <c r="O2386" t="s">
        <v>577</v>
      </c>
      <c r="P2386" t="s">
        <v>629</v>
      </c>
      <c r="Q2386">
        <v>1.0</v>
      </c>
      <c r="R2386">
        <v>2.17E-4</v>
      </c>
    </row>
    <row r="2387">
      <c r="A2387" s="106"/>
      <c r="B2387" s="139"/>
      <c r="C2387" s="106"/>
      <c r="D2387" s="106"/>
      <c r="E2387" s="106"/>
      <c r="F2387">
        <v>1.0</v>
      </c>
      <c r="G2387">
        <v>2.17E-4</v>
      </c>
      <c r="I2387" t="s">
        <v>575</v>
      </c>
      <c r="J2387" t="s">
        <v>586</v>
      </c>
      <c r="K2387" t="s">
        <v>558</v>
      </c>
      <c r="L2387" t="s">
        <v>590</v>
      </c>
      <c r="M2387" t="s">
        <v>742</v>
      </c>
      <c r="N2387" t="s">
        <v>742</v>
      </c>
      <c r="O2387" t="s">
        <v>577</v>
      </c>
      <c r="P2387" t="s">
        <v>742</v>
      </c>
      <c r="Q2387" t="s">
        <v>577</v>
      </c>
      <c r="R2387" t="s">
        <v>577</v>
      </c>
      <c r="S2387" t="s">
        <v>578</v>
      </c>
      <c r="T2387">
        <v>1.0</v>
      </c>
      <c r="U2387">
        <v>2.17E-4</v>
      </c>
    </row>
    <row r="2388">
      <c r="A2388" s="106"/>
      <c r="B2388" s="139"/>
      <c r="C2388" s="106"/>
      <c r="D2388" s="106"/>
      <c r="E2388" s="106"/>
      <c r="F2388">
        <v>1.0</v>
      </c>
      <c r="G2388">
        <v>2.17E-4</v>
      </c>
      <c r="I2388" t="s">
        <v>575</v>
      </c>
      <c r="J2388" t="s">
        <v>586</v>
      </c>
      <c r="K2388" t="s">
        <v>558</v>
      </c>
      <c r="L2388" t="s">
        <v>590</v>
      </c>
      <c r="M2388" t="s">
        <v>742</v>
      </c>
      <c r="N2388" t="s">
        <v>742</v>
      </c>
      <c r="O2388" t="s">
        <v>577</v>
      </c>
      <c r="P2388" t="s">
        <v>742</v>
      </c>
      <c r="Q2388" t="s">
        <v>577</v>
      </c>
      <c r="R2388" t="s">
        <v>577</v>
      </c>
      <c r="S2388" t="s">
        <v>577</v>
      </c>
      <c r="T2388" t="s">
        <v>742</v>
      </c>
      <c r="U2388" t="s">
        <v>577</v>
      </c>
      <c r="V2388" t="s">
        <v>602</v>
      </c>
      <c r="W2388">
        <v>1.0</v>
      </c>
      <c r="X2388">
        <v>2.17E-4</v>
      </c>
    </row>
    <row r="2389">
      <c r="A2389" s="106"/>
      <c r="B2389" s="139"/>
      <c r="C2389" s="106"/>
      <c r="D2389" s="106"/>
      <c r="E2389" s="106"/>
      <c r="F2389">
        <v>1.0</v>
      </c>
      <c r="G2389">
        <v>2.17E-4</v>
      </c>
      <c r="I2389" t="s">
        <v>575</v>
      </c>
      <c r="J2389" t="s">
        <v>586</v>
      </c>
      <c r="K2389" t="s">
        <v>558</v>
      </c>
      <c r="L2389" t="s">
        <v>590</v>
      </c>
      <c r="M2389" t="s">
        <v>742</v>
      </c>
      <c r="N2389" t="s">
        <v>742</v>
      </c>
      <c r="O2389" t="s">
        <v>577</v>
      </c>
      <c r="P2389" t="s">
        <v>742</v>
      </c>
      <c r="Q2389" t="s">
        <v>577</v>
      </c>
      <c r="R2389" t="s">
        <v>577</v>
      </c>
      <c r="S2389" t="s">
        <v>742</v>
      </c>
      <c r="T2389" t="s">
        <v>577</v>
      </c>
      <c r="U2389" t="s">
        <v>577</v>
      </c>
      <c r="V2389" t="s">
        <v>742</v>
      </c>
      <c r="W2389" t="s">
        <v>577</v>
      </c>
      <c r="X2389" t="s">
        <v>742</v>
      </c>
      <c r="Y2389" t="s">
        <v>578</v>
      </c>
      <c r="Z2389">
        <v>1.0</v>
      </c>
      <c r="AA2389">
        <v>2.17E-4</v>
      </c>
    </row>
    <row r="2390">
      <c r="A2390" s="106"/>
      <c r="B2390" s="139"/>
      <c r="C2390" s="106"/>
      <c r="D2390" s="106"/>
      <c r="E2390" s="106"/>
      <c r="F2390">
        <v>1.0</v>
      </c>
      <c r="G2390">
        <v>2.17E-4</v>
      </c>
      <c r="I2390" t="s">
        <v>575</v>
      </c>
      <c r="J2390" t="s">
        <v>586</v>
      </c>
      <c r="K2390" t="s">
        <v>558</v>
      </c>
      <c r="L2390" t="s">
        <v>590</v>
      </c>
      <c r="M2390" t="s">
        <v>742</v>
      </c>
      <c r="N2390" t="s">
        <v>742</v>
      </c>
      <c r="O2390" t="s">
        <v>577</v>
      </c>
      <c r="P2390" t="s">
        <v>742</v>
      </c>
      <c r="Q2390" t="s">
        <v>577</v>
      </c>
      <c r="R2390" t="s">
        <v>577</v>
      </c>
      <c r="S2390" t="s">
        <v>742</v>
      </c>
      <c r="T2390" t="s">
        <v>577</v>
      </c>
      <c r="U2390" t="s">
        <v>602</v>
      </c>
      <c r="V2390">
        <v>1.0</v>
      </c>
      <c r="W2390">
        <v>2.17E-4</v>
      </c>
    </row>
    <row r="2391">
      <c r="A2391" s="106"/>
      <c r="B2391" s="139"/>
      <c r="C2391" s="106"/>
      <c r="D2391" s="106"/>
      <c r="E2391" s="106"/>
      <c r="F2391">
        <v>1.0</v>
      </c>
      <c r="G2391">
        <v>2.17E-4</v>
      </c>
      <c r="I2391" t="s">
        <v>575</v>
      </c>
      <c r="J2391" t="s">
        <v>586</v>
      </c>
      <c r="K2391" t="s">
        <v>558</v>
      </c>
      <c r="L2391" t="s">
        <v>590</v>
      </c>
      <c r="M2391" t="s">
        <v>742</v>
      </c>
      <c r="N2391" t="s">
        <v>742</v>
      </c>
      <c r="O2391" t="s">
        <v>577</v>
      </c>
      <c r="P2391" t="s">
        <v>742</v>
      </c>
      <c r="Q2391" t="s">
        <v>577</v>
      </c>
      <c r="R2391" t="s">
        <v>577</v>
      </c>
      <c r="S2391" t="s">
        <v>742</v>
      </c>
      <c r="T2391" t="s">
        <v>577</v>
      </c>
      <c r="U2391" t="s">
        <v>742</v>
      </c>
      <c r="V2391" t="s">
        <v>578</v>
      </c>
      <c r="W2391">
        <v>1.0</v>
      </c>
      <c r="X2391">
        <v>2.17E-4</v>
      </c>
    </row>
    <row r="2392">
      <c r="A2392" s="106"/>
      <c r="B2392" s="139"/>
      <c r="C2392" s="106"/>
      <c r="D2392" s="106"/>
      <c r="E2392" s="106"/>
      <c r="F2392">
        <v>1.0</v>
      </c>
      <c r="G2392">
        <v>2.17E-4</v>
      </c>
      <c r="I2392" t="s">
        <v>575</v>
      </c>
      <c r="J2392" t="s">
        <v>586</v>
      </c>
      <c r="K2392" t="s">
        <v>558</v>
      </c>
      <c r="L2392" t="s">
        <v>590</v>
      </c>
      <c r="M2392" t="s">
        <v>742</v>
      </c>
      <c r="N2392" t="s">
        <v>742</v>
      </c>
      <c r="O2392" t="s">
        <v>577</v>
      </c>
      <c r="P2392" t="s">
        <v>742</v>
      </c>
      <c r="Q2392" t="s">
        <v>577</v>
      </c>
      <c r="R2392" t="s">
        <v>577</v>
      </c>
      <c r="S2392" t="s">
        <v>742</v>
      </c>
      <c r="T2392" t="s">
        <v>742</v>
      </c>
      <c r="U2392" t="s">
        <v>577</v>
      </c>
      <c r="V2392" t="s">
        <v>607</v>
      </c>
      <c r="W2392" t="s">
        <v>607</v>
      </c>
      <c r="X2392" t="s">
        <v>577</v>
      </c>
      <c r="Y2392" t="s">
        <v>742</v>
      </c>
      <c r="Z2392" t="s">
        <v>577</v>
      </c>
      <c r="AA2392" t="s">
        <v>578</v>
      </c>
      <c r="AB2392">
        <v>1.0</v>
      </c>
      <c r="AC2392">
        <v>2.17E-4</v>
      </c>
    </row>
    <row r="2393">
      <c r="A2393" s="106"/>
      <c r="B2393" s="139"/>
      <c r="C2393" s="106"/>
      <c r="D2393" s="106"/>
      <c r="E2393" s="106"/>
      <c r="F2393">
        <v>1.0</v>
      </c>
      <c r="G2393">
        <v>2.17E-4</v>
      </c>
      <c r="I2393" t="s">
        <v>575</v>
      </c>
      <c r="J2393" t="s">
        <v>586</v>
      </c>
      <c r="K2393" t="s">
        <v>558</v>
      </c>
      <c r="L2393" t="s">
        <v>590</v>
      </c>
      <c r="M2393" t="s">
        <v>742</v>
      </c>
      <c r="N2393" t="s">
        <v>742</v>
      </c>
      <c r="O2393" t="s">
        <v>577</v>
      </c>
      <c r="P2393" t="s">
        <v>742</v>
      </c>
      <c r="Q2393" t="s">
        <v>742</v>
      </c>
      <c r="R2393" t="s">
        <v>577</v>
      </c>
      <c r="S2393" t="s">
        <v>607</v>
      </c>
      <c r="T2393" t="s">
        <v>607</v>
      </c>
      <c r="U2393" t="s">
        <v>577</v>
      </c>
      <c r="V2393" t="s">
        <v>742</v>
      </c>
      <c r="W2393" t="s">
        <v>577</v>
      </c>
      <c r="X2393" t="s">
        <v>578</v>
      </c>
      <c r="Y2393">
        <v>1.0</v>
      </c>
      <c r="Z2393">
        <v>2.17E-4</v>
      </c>
    </row>
    <row r="2394">
      <c r="A2394" s="106"/>
      <c r="B2394" s="139"/>
      <c r="C2394" s="106"/>
      <c r="D2394" s="106"/>
      <c r="E2394" s="106"/>
      <c r="F2394">
        <v>1.0</v>
      </c>
      <c r="G2394">
        <v>2.17E-4</v>
      </c>
      <c r="I2394" t="s">
        <v>575</v>
      </c>
      <c r="J2394" t="s">
        <v>586</v>
      </c>
      <c r="K2394" t="s">
        <v>558</v>
      </c>
      <c r="L2394" t="s">
        <v>590</v>
      </c>
      <c r="M2394" t="s">
        <v>742</v>
      </c>
      <c r="N2394" t="s">
        <v>742</v>
      </c>
      <c r="O2394" t="s">
        <v>607</v>
      </c>
      <c r="P2394" t="s">
        <v>602</v>
      </c>
      <c r="Q2394">
        <v>1.0</v>
      </c>
      <c r="R2394">
        <v>2.17E-4</v>
      </c>
    </row>
    <row r="2395">
      <c r="A2395" s="106"/>
      <c r="B2395" s="139"/>
      <c r="C2395" s="106"/>
      <c r="D2395" s="106"/>
      <c r="E2395" s="106"/>
      <c r="F2395">
        <v>1.0</v>
      </c>
      <c r="G2395">
        <v>2.17E-4</v>
      </c>
      <c r="I2395" t="s">
        <v>575</v>
      </c>
      <c r="J2395" t="s">
        <v>586</v>
      </c>
      <c r="K2395" t="s">
        <v>558</v>
      </c>
      <c r="L2395" t="s">
        <v>590</v>
      </c>
      <c r="M2395" t="s">
        <v>742</v>
      </c>
      <c r="N2395" t="s">
        <v>742</v>
      </c>
      <c r="O2395" t="s">
        <v>607</v>
      </c>
      <c r="P2395" t="s">
        <v>607</v>
      </c>
      <c r="Q2395" t="s">
        <v>577</v>
      </c>
      <c r="R2395" t="s">
        <v>607</v>
      </c>
      <c r="S2395" t="s">
        <v>607</v>
      </c>
      <c r="T2395" t="s">
        <v>577</v>
      </c>
      <c r="U2395" t="s">
        <v>607</v>
      </c>
      <c r="V2395" t="s">
        <v>607</v>
      </c>
      <c r="W2395" t="s">
        <v>578</v>
      </c>
      <c r="X2395">
        <v>1.0</v>
      </c>
      <c r="Y2395">
        <v>2.17E-4</v>
      </c>
    </row>
    <row r="2396">
      <c r="A2396" s="106"/>
      <c r="B2396" s="139"/>
      <c r="C2396" s="106"/>
      <c r="D2396" s="106"/>
      <c r="E2396" s="106"/>
      <c r="F2396">
        <v>1.0</v>
      </c>
      <c r="G2396">
        <v>2.17E-4</v>
      </c>
      <c r="I2396" t="s">
        <v>575</v>
      </c>
      <c r="J2396" t="s">
        <v>586</v>
      </c>
      <c r="K2396" t="s">
        <v>558</v>
      </c>
      <c r="L2396" t="s">
        <v>590</v>
      </c>
      <c r="M2396" t="s">
        <v>742</v>
      </c>
      <c r="N2396" t="s">
        <v>742</v>
      </c>
      <c r="O2396" t="s">
        <v>607</v>
      </c>
      <c r="P2396" t="s">
        <v>607</v>
      </c>
      <c r="Q2396" t="s">
        <v>607</v>
      </c>
      <c r="R2396" t="s">
        <v>629</v>
      </c>
      <c r="S2396">
        <v>1.0</v>
      </c>
      <c r="T2396">
        <v>2.17E-4</v>
      </c>
    </row>
    <row r="2397">
      <c r="A2397" s="106"/>
      <c r="B2397" s="139"/>
      <c r="C2397" s="106"/>
      <c r="D2397" s="106"/>
      <c r="E2397" s="106"/>
      <c r="F2397">
        <v>1.0</v>
      </c>
      <c r="G2397">
        <v>2.17E-4</v>
      </c>
      <c r="I2397" t="s">
        <v>575</v>
      </c>
      <c r="J2397" t="s">
        <v>586</v>
      </c>
      <c r="K2397" t="s">
        <v>558</v>
      </c>
      <c r="L2397" t="s">
        <v>590</v>
      </c>
      <c r="M2397" t="s">
        <v>742</v>
      </c>
      <c r="N2397" t="s">
        <v>742</v>
      </c>
      <c r="O2397" t="s">
        <v>607</v>
      </c>
      <c r="P2397" t="s">
        <v>629</v>
      </c>
      <c r="Q2397">
        <v>1.0</v>
      </c>
      <c r="R2397">
        <v>2.17E-4</v>
      </c>
    </row>
    <row r="2398">
      <c r="A2398" s="106"/>
      <c r="B2398" s="139"/>
      <c r="C2398" s="106"/>
      <c r="D2398" s="106"/>
      <c r="E2398" s="106"/>
      <c r="F2398">
        <v>1.0</v>
      </c>
      <c r="G2398">
        <v>2.17E-4</v>
      </c>
      <c r="I2398" t="s">
        <v>575</v>
      </c>
      <c r="J2398" t="s">
        <v>586</v>
      </c>
      <c r="K2398" t="s">
        <v>558</v>
      </c>
      <c r="L2398" t="s">
        <v>590</v>
      </c>
      <c r="M2398" t="s">
        <v>742</v>
      </c>
      <c r="N2398" t="s">
        <v>742</v>
      </c>
      <c r="O2398" t="s">
        <v>742</v>
      </c>
      <c r="P2398" t="s">
        <v>577</v>
      </c>
      <c r="Q2398" t="s">
        <v>577</v>
      </c>
      <c r="R2398" t="s">
        <v>742</v>
      </c>
      <c r="S2398" t="s">
        <v>577</v>
      </c>
      <c r="T2398" t="s">
        <v>742</v>
      </c>
      <c r="U2398" t="s">
        <v>578</v>
      </c>
      <c r="V2398">
        <v>1.0</v>
      </c>
      <c r="W2398">
        <v>2.17E-4</v>
      </c>
    </row>
    <row r="2399">
      <c r="A2399" s="106"/>
      <c r="B2399" s="139"/>
      <c r="C2399" s="106"/>
      <c r="D2399" s="106"/>
      <c r="E2399" s="106"/>
      <c r="F2399">
        <v>1.0</v>
      </c>
      <c r="G2399">
        <v>2.17E-4</v>
      </c>
      <c r="I2399" t="s">
        <v>575</v>
      </c>
      <c r="J2399" t="s">
        <v>586</v>
      </c>
      <c r="K2399" t="s">
        <v>558</v>
      </c>
      <c r="L2399" t="s">
        <v>590</v>
      </c>
      <c r="M2399" t="s">
        <v>742</v>
      </c>
      <c r="N2399" t="s">
        <v>742</v>
      </c>
      <c r="O2399" t="s">
        <v>742</v>
      </c>
      <c r="P2399" t="s">
        <v>577</v>
      </c>
      <c r="Q2399" t="s">
        <v>742</v>
      </c>
      <c r="R2399" t="s">
        <v>577</v>
      </c>
      <c r="S2399" t="s">
        <v>742</v>
      </c>
      <c r="T2399" t="s">
        <v>742</v>
      </c>
      <c r="U2399" t="s">
        <v>742</v>
      </c>
      <c r="V2399" t="s">
        <v>577</v>
      </c>
      <c r="W2399" t="s">
        <v>578</v>
      </c>
      <c r="X2399">
        <v>1.0</v>
      </c>
      <c r="Y2399">
        <v>2.17E-4</v>
      </c>
    </row>
    <row r="2400">
      <c r="A2400" s="106"/>
      <c r="B2400" s="139"/>
      <c r="C2400" s="106"/>
      <c r="D2400" s="106"/>
      <c r="E2400" s="106"/>
      <c r="F2400">
        <v>1.0</v>
      </c>
      <c r="G2400">
        <v>2.17E-4</v>
      </c>
      <c r="I2400" t="s">
        <v>575</v>
      </c>
      <c r="J2400" t="s">
        <v>586</v>
      </c>
      <c r="K2400" t="s">
        <v>558</v>
      </c>
      <c r="L2400" t="s">
        <v>590</v>
      </c>
      <c r="M2400" t="s">
        <v>742</v>
      </c>
      <c r="N2400" t="s">
        <v>742</v>
      </c>
      <c r="O2400" t="s">
        <v>742</v>
      </c>
      <c r="P2400" t="s">
        <v>742</v>
      </c>
      <c r="Q2400" t="s">
        <v>742</v>
      </c>
      <c r="R2400" t="s">
        <v>607</v>
      </c>
      <c r="S2400" t="s">
        <v>577</v>
      </c>
      <c r="T2400" t="s">
        <v>742</v>
      </c>
      <c r="U2400" t="s">
        <v>629</v>
      </c>
      <c r="V2400">
        <v>1.0</v>
      </c>
      <c r="W2400">
        <v>2.17E-4</v>
      </c>
    </row>
    <row r="2401">
      <c r="A2401" s="106"/>
      <c r="B2401" s="139"/>
      <c r="C2401" s="106"/>
      <c r="D2401" s="106"/>
      <c r="E2401" s="106"/>
      <c r="F2401">
        <v>1.0</v>
      </c>
      <c r="G2401">
        <v>2.17E-4</v>
      </c>
      <c r="I2401" t="s">
        <v>575</v>
      </c>
      <c r="J2401" t="s">
        <v>586</v>
      </c>
      <c r="K2401" t="s">
        <v>558</v>
      </c>
      <c r="L2401" t="s">
        <v>590</v>
      </c>
      <c r="M2401" t="s">
        <v>742</v>
      </c>
      <c r="N2401" t="s">
        <v>742</v>
      </c>
      <c r="O2401" t="s">
        <v>742</v>
      </c>
      <c r="P2401" t="s">
        <v>742</v>
      </c>
      <c r="Q2401" t="s">
        <v>742</v>
      </c>
      <c r="R2401" t="s">
        <v>742</v>
      </c>
      <c r="S2401" t="s">
        <v>578</v>
      </c>
      <c r="T2401">
        <v>1.0</v>
      </c>
      <c r="U2401">
        <v>2.17E-4</v>
      </c>
    </row>
    <row r="2402">
      <c r="A2402" s="106"/>
      <c r="B2402" s="139"/>
      <c r="C2402" s="106"/>
      <c r="D2402" s="106"/>
      <c r="E2402" s="106"/>
      <c r="F2402">
        <v>1.0</v>
      </c>
      <c r="G2402">
        <v>2.17E-4</v>
      </c>
      <c r="I2402" t="s">
        <v>575</v>
      </c>
      <c r="J2402" t="s">
        <v>586</v>
      </c>
      <c r="K2402" t="s">
        <v>558</v>
      </c>
      <c r="L2402" t="s">
        <v>590</v>
      </c>
      <c r="M2402" t="s">
        <v>742</v>
      </c>
      <c r="N2402" t="s">
        <v>742</v>
      </c>
      <c r="O2402" t="s">
        <v>742</v>
      </c>
      <c r="P2402" t="s">
        <v>742</v>
      </c>
      <c r="Q2402" t="s">
        <v>742</v>
      </c>
      <c r="R2402" t="s">
        <v>742</v>
      </c>
      <c r="S2402" t="s">
        <v>742</v>
      </c>
      <c r="T2402" t="s">
        <v>602</v>
      </c>
      <c r="U2402">
        <v>1.0</v>
      </c>
      <c r="V2402">
        <v>2.17E-4</v>
      </c>
    </row>
    <row r="2403">
      <c r="A2403" s="106"/>
      <c r="B2403" s="139"/>
      <c r="C2403" s="106"/>
      <c r="D2403" s="106"/>
      <c r="E2403" s="106"/>
      <c r="F2403">
        <v>1.0</v>
      </c>
      <c r="G2403">
        <v>2.17E-4</v>
      </c>
      <c r="I2403" t="s">
        <v>575</v>
      </c>
      <c r="J2403" t="s">
        <v>586</v>
      </c>
      <c r="K2403" t="s">
        <v>558</v>
      </c>
      <c r="L2403" t="s">
        <v>590</v>
      </c>
      <c r="M2403" t="s">
        <v>742</v>
      </c>
      <c r="N2403" t="s">
        <v>742</v>
      </c>
      <c r="O2403" t="s">
        <v>742</v>
      </c>
      <c r="P2403" t="s">
        <v>742</v>
      </c>
      <c r="Q2403" t="s">
        <v>742</v>
      </c>
      <c r="R2403" t="s">
        <v>742</v>
      </c>
      <c r="S2403" t="s">
        <v>742</v>
      </c>
      <c r="T2403" t="s">
        <v>742</v>
      </c>
      <c r="U2403" t="s">
        <v>742</v>
      </c>
      <c r="V2403" t="s">
        <v>629</v>
      </c>
      <c r="W2403">
        <v>1.0</v>
      </c>
      <c r="X2403">
        <v>2.17E-4</v>
      </c>
    </row>
    <row r="2404">
      <c r="A2404" s="106"/>
      <c r="B2404" s="139"/>
      <c r="C2404" s="106"/>
      <c r="D2404" s="106"/>
      <c r="E2404" s="106"/>
      <c r="F2404">
        <v>1.0</v>
      </c>
      <c r="G2404">
        <v>2.17E-4</v>
      </c>
      <c r="I2404" t="s">
        <v>575</v>
      </c>
      <c r="J2404" t="s">
        <v>586</v>
      </c>
      <c r="K2404" t="s">
        <v>558</v>
      </c>
      <c r="L2404" t="s">
        <v>590</v>
      </c>
      <c r="M2404" t="s">
        <v>836</v>
      </c>
      <c r="N2404" t="s">
        <v>577</v>
      </c>
      <c r="O2404" t="s">
        <v>577</v>
      </c>
      <c r="P2404" t="s">
        <v>577</v>
      </c>
      <c r="Q2404" t="s">
        <v>578</v>
      </c>
      <c r="R2404">
        <v>1.0</v>
      </c>
      <c r="S2404">
        <v>2.17E-4</v>
      </c>
    </row>
    <row r="2405">
      <c r="A2405" s="106"/>
      <c r="B2405" s="139"/>
      <c r="C2405" s="106"/>
      <c r="D2405" s="106"/>
      <c r="E2405" s="106"/>
      <c r="F2405">
        <v>1.0</v>
      </c>
      <c r="G2405">
        <v>2.17E-4</v>
      </c>
      <c r="I2405" t="s">
        <v>575</v>
      </c>
      <c r="J2405" t="s">
        <v>586</v>
      </c>
      <c r="K2405" t="s">
        <v>558</v>
      </c>
      <c r="L2405" t="s">
        <v>590</v>
      </c>
      <c r="M2405" t="s">
        <v>814</v>
      </c>
      <c r="N2405" t="s">
        <v>629</v>
      </c>
      <c r="O2405">
        <v>1.0</v>
      </c>
      <c r="P2405">
        <v>2.17E-4</v>
      </c>
    </row>
    <row r="2406">
      <c r="A2406" s="106"/>
      <c r="B2406" s="139"/>
      <c r="C2406" s="106"/>
      <c r="D2406" s="106"/>
      <c r="E2406" s="106"/>
      <c r="F2406">
        <v>1.0</v>
      </c>
      <c r="G2406">
        <v>2.17E-4</v>
      </c>
      <c r="I2406" t="s">
        <v>575</v>
      </c>
      <c r="J2406" t="s">
        <v>586</v>
      </c>
      <c r="K2406" t="s">
        <v>558</v>
      </c>
      <c r="L2406" t="s">
        <v>590</v>
      </c>
      <c r="M2406" t="s">
        <v>814</v>
      </c>
      <c r="N2406" t="s">
        <v>814</v>
      </c>
      <c r="O2406" t="s">
        <v>814</v>
      </c>
      <c r="P2406" t="s">
        <v>814</v>
      </c>
      <c r="Q2406" t="s">
        <v>814</v>
      </c>
      <c r="R2406" t="s">
        <v>814</v>
      </c>
      <c r="S2406" t="s">
        <v>814</v>
      </c>
      <c r="T2406" t="s">
        <v>814</v>
      </c>
      <c r="U2406" t="s">
        <v>814</v>
      </c>
      <c r="V2406" t="s">
        <v>814</v>
      </c>
      <c r="W2406" t="s">
        <v>814</v>
      </c>
      <c r="X2406" t="s">
        <v>814</v>
      </c>
      <c r="Y2406" t="s">
        <v>814</v>
      </c>
      <c r="Z2406" t="s">
        <v>814</v>
      </c>
      <c r="AA2406" t="s">
        <v>646</v>
      </c>
      <c r="AB2406">
        <v>1.0</v>
      </c>
      <c r="AC2406">
        <v>2.17E-4</v>
      </c>
    </row>
    <row r="2407">
      <c r="A2407" s="106"/>
      <c r="B2407" s="139"/>
      <c r="C2407" s="106"/>
      <c r="D2407" s="106"/>
      <c r="E2407" s="106"/>
      <c r="F2407">
        <v>1.0</v>
      </c>
      <c r="G2407">
        <v>2.17E-4</v>
      </c>
      <c r="I2407" t="s">
        <v>575</v>
      </c>
      <c r="J2407" t="s">
        <v>558</v>
      </c>
      <c r="K2407" t="s">
        <v>577</v>
      </c>
      <c r="L2407" t="s">
        <v>577</v>
      </c>
      <c r="M2407" t="s">
        <v>577</v>
      </c>
      <c r="N2407" t="s">
        <v>578</v>
      </c>
      <c r="O2407">
        <v>1.0</v>
      </c>
      <c r="P2407">
        <v>2.17E-4</v>
      </c>
    </row>
    <row r="2408">
      <c r="A2408" s="106"/>
      <c r="B2408" s="139"/>
      <c r="C2408" s="106"/>
      <c r="D2408" s="106"/>
      <c r="E2408" s="106"/>
      <c r="F2408">
        <v>1.0</v>
      </c>
      <c r="G2408">
        <v>2.17E-4</v>
      </c>
      <c r="I2408" t="s">
        <v>575</v>
      </c>
      <c r="J2408" t="s">
        <v>558</v>
      </c>
      <c r="K2408" t="s">
        <v>577</v>
      </c>
      <c r="L2408" t="s">
        <v>577</v>
      </c>
      <c r="M2408" t="s">
        <v>577</v>
      </c>
      <c r="N2408" t="s">
        <v>577</v>
      </c>
      <c r="O2408" t="s">
        <v>577</v>
      </c>
      <c r="P2408" t="s">
        <v>607</v>
      </c>
      <c r="Q2408" t="s">
        <v>607</v>
      </c>
      <c r="R2408" t="s">
        <v>602</v>
      </c>
      <c r="S2408">
        <v>1.0</v>
      </c>
      <c r="T2408">
        <v>2.17E-4</v>
      </c>
    </row>
    <row r="2409">
      <c r="A2409" s="106"/>
      <c r="B2409" s="139"/>
      <c r="C2409" s="106"/>
      <c r="D2409" s="106"/>
      <c r="E2409" s="106"/>
      <c r="F2409">
        <v>1.0</v>
      </c>
      <c r="G2409">
        <v>2.17E-4</v>
      </c>
      <c r="I2409" t="s">
        <v>575</v>
      </c>
      <c r="J2409" t="s">
        <v>558</v>
      </c>
      <c r="K2409" t="s">
        <v>629</v>
      </c>
      <c r="L2409">
        <v>1.0</v>
      </c>
      <c r="M2409">
        <v>2.17E-4</v>
      </c>
    </row>
    <row r="2410">
      <c r="A2410" s="106"/>
      <c r="B2410" s="139"/>
      <c r="C2410" s="106"/>
      <c r="D2410" s="106"/>
      <c r="E2410" s="106"/>
      <c r="F2410">
        <v>1.0</v>
      </c>
      <c r="G2410">
        <v>2.17E-4</v>
      </c>
      <c r="I2410" t="s">
        <v>575</v>
      </c>
      <c r="J2410" t="s">
        <v>576</v>
      </c>
      <c r="K2410" t="s">
        <v>1299</v>
      </c>
      <c r="L2410" t="s">
        <v>742</v>
      </c>
      <c r="M2410" t="s">
        <v>742</v>
      </c>
      <c r="N2410" t="s">
        <v>629</v>
      </c>
      <c r="O2410">
        <v>1.0</v>
      </c>
      <c r="P2410">
        <v>2.17E-4</v>
      </c>
    </row>
    <row r="2411">
      <c r="A2411" s="106"/>
      <c r="B2411" s="139"/>
      <c r="C2411" s="106"/>
      <c r="D2411" s="106"/>
      <c r="E2411" s="106"/>
      <c r="F2411">
        <v>1.0</v>
      </c>
      <c r="G2411">
        <v>2.17E-4</v>
      </c>
      <c r="I2411" t="s">
        <v>575</v>
      </c>
      <c r="J2411" t="s">
        <v>576</v>
      </c>
      <c r="K2411" t="s">
        <v>675</v>
      </c>
      <c r="L2411">
        <v>1.0</v>
      </c>
      <c r="M2411">
        <v>2.17E-4</v>
      </c>
    </row>
    <row r="2412">
      <c r="A2412" s="106"/>
      <c r="B2412" s="139"/>
      <c r="C2412" s="106"/>
      <c r="D2412" s="106"/>
      <c r="E2412" s="106"/>
      <c r="F2412">
        <v>1.0</v>
      </c>
      <c r="G2412">
        <v>2.17E-4</v>
      </c>
      <c r="I2412" t="s">
        <v>575</v>
      </c>
      <c r="J2412" t="s">
        <v>576</v>
      </c>
      <c r="K2412" t="s">
        <v>572</v>
      </c>
      <c r="L2412" t="s">
        <v>602</v>
      </c>
      <c r="M2412">
        <v>1.0</v>
      </c>
      <c r="N2412">
        <v>2.17E-4</v>
      </c>
    </row>
    <row r="2413">
      <c r="A2413" s="106"/>
      <c r="B2413" s="139"/>
      <c r="C2413" s="106"/>
      <c r="D2413" s="106"/>
      <c r="E2413" s="106"/>
      <c r="F2413">
        <v>1.0</v>
      </c>
      <c r="G2413">
        <v>2.17E-4</v>
      </c>
      <c r="I2413" t="s">
        <v>575</v>
      </c>
      <c r="J2413" t="s">
        <v>576</v>
      </c>
      <c r="K2413" t="s">
        <v>572</v>
      </c>
      <c r="L2413" t="s">
        <v>607</v>
      </c>
      <c r="M2413" t="s">
        <v>607</v>
      </c>
      <c r="N2413" t="s">
        <v>607</v>
      </c>
      <c r="O2413" t="s">
        <v>607</v>
      </c>
      <c r="P2413" t="s">
        <v>607</v>
      </c>
      <c r="Q2413" t="s">
        <v>607</v>
      </c>
      <c r="R2413" t="s">
        <v>607</v>
      </c>
      <c r="S2413" t="s">
        <v>602</v>
      </c>
      <c r="T2413">
        <v>1.0</v>
      </c>
      <c r="U2413">
        <v>2.17E-4</v>
      </c>
    </row>
    <row r="2414">
      <c r="A2414" s="106"/>
      <c r="B2414" s="139"/>
      <c r="C2414" s="106"/>
      <c r="D2414" s="106"/>
      <c r="E2414" s="106"/>
      <c r="F2414">
        <v>1.0</v>
      </c>
      <c r="G2414">
        <v>2.17E-4</v>
      </c>
      <c r="I2414" t="s">
        <v>575</v>
      </c>
      <c r="J2414" t="s">
        <v>576</v>
      </c>
      <c r="K2414" t="s">
        <v>572</v>
      </c>
      <c r="L2414" t="s">
        <v>607</v>
      </c>
      <c r="M2414" t="s">
        <v>607</v>
      </c>
      <c r="N2414" t="s">
        <v>607</v>
      </c>
      <c r="O2414" t="s">
        <v>607</v>
      </c>
      <c r="P2414" t="s">
        <v>607</v>
      </c>
      <c r="Q2414" t="s">
        <v>607</v>
      </c>
      <c r="R2414" t="s">
        <v>607</v>
      </c>
      <c r="S2414" t="s">
        <v>607</v>
      </c>
      <c r="T2414" t="s">
        <v>602</v>
      </c>
      <c r="U2414">
        <v>1.0</v>
      </c>
      <c r="V2414">
        <v>2.17E-4</v>
      </c>
    </row>
    <row r="2415">
      <c r="A2415" s="106"/>
      <c r="B2415" s="139"/>
      <c r="C2415" s="106"/>
      <c r="D2415" s="106"/>
      <c r="E2415" s="106"/>
      <c r="F2415">
        <v>1.0</v>
      </c>
      <c r="G2415">
        <v>2.17E-4</v>
      </c>
      <c r="I2415" t="s">
        <v>575</v>
      </c>
      <c r="J2415" t="s">
        <v>576</v>
      </c>
      <c r="K2415" t="s">
        <v>622</v>
      </c>
      <c r="L2415">
        <v>1.0</v>
      </c>
      <c r="M2415">
        <v>2.17E-4</v>
      </c>
    </row>
    <row r="2416">
      <c r="A2416" s="106"/>
      <c r="B2416" s="139"/>
      <c r="C2416" s="106"/>
      <c r="D2416" s="106"/>
      <c r="E2416" s="106"/>
      <c r="F2416">
        <v>1.0</v>
      </c>
      <c r="G2416">
        <v>2.17E-4</v>
      </c>
      <c r="I2416" t="s">
        <v>575</v>
      </c>
      <c r="J2416" t="s">
        <v>576</v>
      </c>
      <c r="K2416" t="s">
        <v>577</v>
      </c>
      <c r="L2416" t="s">
        <v>577</v>
      </c>
      <c r="M2416" t="s">
        <v>577</v>
      </c>
      <c r="N2416" t="s">
        <v>577</v>
      </c>
      <c r="O2416" t="s">
        <v>577</v>
      </c>
      <c r="P2416" t="s">
        <v>577</v>
      </c>
      <c r="Q2416" t="s">
        <v>577</v>
      </c>
      <c r="R2416" t="s">
        <v>577</v>
      </c>
      <c r="S2416" t="s">
        <v>577</v>
      </c>
      <c r="T2416" t="s">
        <v>577</v>
      </c>
      <c r="U2416" t="s">
        <v>577</v>
      </c>
      <c r="V2416" t="s">
        <v>577</v>
      </c>
      <c r="W2416" t="s">
        <v>577</v>
      </c>
      <c r="X2416" t="s">
        <v>577</v>
      </c>
      <c r="Y2416" t="s">
        <v>577</v>
      </c>
      <c r="Z2416" t="s">
        <v>577</v>
      </c>
      <c r="AA2416" t="s">
        <v>577</v>
      </c>
      <c r="AB2416" t="s">
        <v>578</v>
      </c>
      <c r="AC2416">
        <v>1.0</v>
      </c>
      <c r="AD2416">
        <v>2.17E-4</v>
      </c>
    </row>
    <row r="2417">
      <c r="A2417" s="106"/>
      <c r="B2417" s="139"/>
      <c r="C2417" s="106"/>
      <c r="D2417" s="106"/>
      <c r="E2417" s="106"/>
      <c r="F2417">
        <v>1.0</v>
      </c>
      <c r="G2417">
        <v>2.17E-4</v>
      </c>
      <c r="I2417" t="s">
        <v>575</v>
      </c>
      <c r="J2417" t="s">
        <v>576</v>
      </c>
      <c r="K2417" t="s">
        <v>577</v>
      </c>
      <c r="L2417" t="s">
        <v>577</v>
      </c>
      <c r="M2417" t="s">
        <v>577</v>
      </c>
      <c r="N2417" t="s">
        <v>577</v>
      </c>
      <c r="O2417" t="s">
        <v>577</v>
      </c>
      <c r="P2417" t="s">
        <v>577</v>
      </c>
      <c r="Q2417" t="s">
        <v>577</v>
      </c>
      <c r="R2417" t="s">
        <v>577</v>
      </c>
      <c r="S2417" t="s">
        <v>577</v>
      </c>
      <c r="T2417" t="s">
        <v>577</v>
      </c>
      <c r="U2417" t="s">
        <v>577</v>
      </c>
      <c r="V2417" t="s">
        <v>577</v>
      </c>
      <c r="W2417" t="s">
        <v>577</v>
      </c>
      <c r="X2417" t="s">
        <v>577</v>
      </c>
      <c r="Y2417" t="s">
        <v>577</v>
      </c>
      <c r="Z2417" t="s">
        <v>577</v>
      </c>
      <c r="AA2417" t="s">
        <v>577</v>
      </c>
      <c r="AB2417" t="s">
        <v>577</v>
      </c>
      <c r="AC2417" t="s">
        <v>578</v>
      </c>
      <c r="AD2417">
        <v>1.0</v>
      </c>
      <c r="AE2417">
        <v>2.17E-4</v>
      </c>
    </row>
    <row r="2418">
      <c r="A2418" s="106"/>
      <c r="B2418" s="139"/>
      <c r="C2418" s="106"/>
      <c r="D2418" s="106"/>
      <c r="E2418" s="106"/>
      <c r="F2418">
        <v>1.0</v>
      </c>
      <c r="G2418">
        <v>2.17E-4</v>
      </c>
      <c r="I2418" t="s">
        <v>575</v>
      </c>
      <c r="J2418" t="s">
        <v>576</v>
      </c>
      <c r="K2418" t="s">
        <v>577</v>
      </c>
      <c r="L2418" t="s">
        <v>577</v>
      </c>
      <c r="M2418" t="s">
        <v>577</v>
      </c>
      <c r="N2418" t="s">
        <v>577</v>
      </c>
      <c r="O2418" t="s">
        <v>577</v>
      </c>
      <c r="P2418" t="s">
        <v>577</v>
      </c>
      <c r="Q2418" t="s">
        <v>577</v>
      </c>
      <c r="R2418" t="s">
        <v>577</v>
      </c>
      <c r="S2418" t="s">
        <v>577</v>
      </c>
      <c r="T2418" t="s">
        <v>577</v>
      </c>
      <c r="U2418" t="s">
        <v>577</v>
      </c>
      <c r="V2418" t="s">
        <v>577</v>
      </c>
      <c r="W2418" t="s">
        <v>577</v>
      </c>
      <c r="X2418" t="s">
        <v>577</v>
      </c>
      <c r="Y2418" t="s">
        <v>577</v>
      </c>
      <c r="Z2418" t="s">
        <v>577</v>
      </c>
      <c r="AA2418" t="s">
        <v>577</v>
      </c>
      <c r="AB2418" t="s">
        <v>577</v>
      </c>
      <c r="AC2418" t="s">
        <v>577</v>
      </c>
      <c r="AD2418" t="s">
        <v>577</v>
      </c>
      <c r="AE2418" t="s">
        <v>577</v>
      </c>
      <c r="AF2418" t="s">
        <v>578</v>
      </c>
      <c r="AG2418">
        <v>1.0</v>
      </c>
      <c r="AH2418">
        <v>2.17E-4</v>
      </c>
    </row>
    <row r="2419">
      <c r="A2419" s="106"/>
      <c r="B2419" s="139"/>
      <c r="C2419" s="106"/>
      <c r="D2419" s="106"/>
      <c r="E2419" s="106"/>
      <c r="F2419">
        <v>1.0</v>
      </c>
      <c r="G2419">
        <v>2.17E-4</v>
      </c>
      <c r="I2419" t="s">
        <v>575</v>
      </c>
      <c r="J2419" t="s">
        <v>576</v>
      </c>
      <c r="K2419" t="s">
        <v>577</v>
      </c>
      <c r="L2419" t="s">
        <v>577</v>
      </c>
      <c r="M2419" t="s">
        <v>577</v>
      </c>
      <c r="N2419" t="s">
        <v>577</v>
      </c>
      <c r="O2419" t="s">
        <v>577</v>
      </c>
      <c r="P2419" t="s">
        <v>577</v>
      </c>
      <c r="Q2419" t="s">
        <v>577</v>
      </c>
      <c r="R2419" t="s">
        <v>577</v>
      </c>
      <c r="S2419" t="s">
        <v>577</v>
      </c>
      <c r="T2419" t="s">
        <v>577</v>
      </c>
      <c r="U2419" t="s">
        <v>577</v>
      </c>
      <c r="V2419" t="s">
        <v>577</v>
      </c>
      <c r="W2419" t="s">
        <v>577</v>
      </c>
      <c r="X2419" t="s">
        <v>577</v>
      </c>
      <c r="Y2419" t="s">
        <v>577</v>
      </c>
      <c r="Z2419" t="s">
        <v>577</v>
      </c>
      <c r="AA2419" t="s">
        <v>577</v>
      </c>
      <c r="AB2419" t="s">
        <v>577</v>
      </c>
      <c r="AC2419" t="s">
        <v>577</v>
      </c>
      <c r="AD2419" t="s">
        <v>577</v>
      </c>
      <c r="AE2419" t="s">
        <v>577</v>
      </c>
      <c r="AF2419" t="s">
        <v>577</v>
      </c>
      <c r="AG2419" t="s">
        <v>578</v>
      </c>
      <c r="AH2419">
        <v>1.0</v>
      </c>
      <c r="AI2419">
        <v>2.17E-4</v>
      </c>
    </row>
    <row r="2420">
      <c r="A2420" s="106"/>
      <c r="B2420" s="139"/>
      <c r="C2420" s="106"/>
      <c r="D2420" s="106"/>
      <c r="E2420" s="106"/>
      <c r="F2420">
        <v>1.0</v>
      </c>
      <c r="G2420">
        <v>2.17E-4</v>
      </c>
      <c r="I2420" t="s">
        <v>575</v>
      </c>
      <c r="J2420" t="s">
        <v>576</v>
      </c>
      <c r="K2420" t="s">
        <v>577</v>
      </c>
      <c r="L2420" t="s">
        <v>577</v>
      </c>
      <c r="M2420" t="s">
        <v>577</v>
      </c>
      <c r="N2420" t="s">
        <v>577</v>
      </c>
      <c r="O2420" t="s">
        <v>577</v>
      </c>
      <c r="P2420" t="s">
        <v>577</v>
      </c>
      <c r="Q2420" t="s">
        <v>577</v>
      </c>
      <c r="R2420" t="s">
        <v>577</v>
      </c>
      <c r="S2420" t="s">
        <v>577</v>
      </c>
      <c r="T2420" t="s">
        <v>577</v>
      </c>
      <c r="U2420" t="s">
        <v>577</v>
      </c>
      <c r="V2420" t="s">
        <v>577</v>
      </c>
      <c r="W2420" t="s">
        <v>577</v>
      </c>
      <c r="X2420" t="s">
        <v>577</v>
      </c>
      <c r="Y2420" t="s">
        <v>577</v>
      </c>
      <c r="Z2420" t="s">
        <v>577</v>
      </c>
      <c r="AA2420" t="s">
        <v>577</v>
      </c>
      <c r="AB2420" t="s">
        <v>577</v>
      </c>
      <c r="AC2420" t="s">
        <v>577</v>
      </c>
      <c r="AD2420" t="s">
        <v>577</v>
      </c>
      <c r="AE2420" t="s">
        <v>577</v>
      </c>
      <c r="AF2420" t="s">
        <v>577</v>
      </c>
      <c r="AG2420" t="s">
        <v>577</v>
      </c>
      <c r="AH2420" t="s">
        <v>578</v>
      </c>
      <c r="AI2420">
        <v>1.0</v>
      </c>
      <c r="AJ2420">
        <v>2.17E-4</v>
      </c>
    </row>
    <row r="2421">
      <c r="A2421" s="106"/>
      <c r="B2421" s="139"/>
      <c r="C2421" s="106"/>
      <c r="D2421" s="106"/>
      <c r="E2421" s="106"/>
      <c r="F2421">
        <v>1.0</v>
      </c>
      <c r="G2421">
        <v>2.17E-4</v>
      </c>
      <c r="I2421" t="s">
        <v>575</v>
      </c>
      <c r="J2421" t="s">
        <v>576</v>
      </c>
      <c r="K2421" t="s">
        <v>577</v>
      </c>
      <c r="L2421" t="s">
        <v>577</v>
      </c>
      <c r="M2421" t="s">
        <v>577</v>
      </c>
      <c r="N2421" t="s">
        <v>577</v>
      </c>
      <c r="O2421" t="s">
        <v>577</v>
      </c>
      <c r="P2421" t="s">
        <v>577</v>
      </c>
      <c r="Q2421" t="s">
        <v>577</v>
      </c>
      <c r="R2421" t="s">
        <v>577</v>
      </c>
      <c r="S2421" t="s">
        <v>577</v>
      </c>
      <c r="T2421" t="s">
        <v>577</v>
      </c>
      <c r="U2421" t="s">
        <v>577</v>
      </c>
      <c r="V2421" t="s">
        <v>577</v>
      </c>
      <c r="W2421" t="s">
        <v>577</v>
      </c>
      <c r="X2421" t="s">
        <v>577</v>
      </c>
      <c r="Y2421" t="s">
        <v>577</v>
      </c>
      <c r="Z2421" t="s">
        <v>577</v>
      </c>
      <c r="AA2421" t="s">
        <v>577</v>
      </c>
      <c r="AB2421" t="s">
        <v>577</v>
      </c>
      <c r="AC2421" t="s">
        <v>577</v>
      </c>
      <c r="AD2421" t="s">
        <v>577</v>
      </c>
      <c r="AE2421" t="s">
        <v>577</v>
      </c>
      <c r="AF2421" t="s">
        <v>577</v>
      </c>
      <c r="AG2421" t="s">
        <v>577</v>
      </c>
      <c r="AH2421" t="s">
        <v>577</v>
      </c>
      <c r="AI2421" t="s">
        <v>578</v>
      </c>
      <c r="AJ2421">
        <v>1.0</v>
      </c>
      <c r="AK2421">
        <v>2.17E-4</v>
      </c>
    </row>
    <row r="2422">
      <c r="A2422" s="106"/>
      <c r="B2422" s="139"/>
      <c r="C2422" s="106"/>
      <c r="D2422" s="106"/>
      <c r="E2422" s="106"/>
      <c r="F2422">
        <v>1.0</v>
      </c>
      <c r="G2422">
        <v>2.17E-4</v>
      </c>
      <c r="I2422" t="s">
        <v>575</v>
      </c>
      <c r="J2422" t="s">
        <v>576</v>
      </c>
      <c r="K2422" t="s">
        <v>577</v>
      </c>
      <c r="L2422" t="s">
        <v>577</v>
      </c>
      <c r="M2422" t="s">
        <v>577</v>
      </c>
      <c r="N2422" t="s">
        <v>577</v>
      </c>
      <c r="O2422" t="s">
        <v>577</v>
      </c>
      <c r="P2422" t="s">
        <v>577</v>
      </c>
      <c r="Q2422" t="s">
        <v>577</v>
      </c>
      <c r="R2422" t="s">
        <v>577</v>
      </c>
      <c r="S2422" t="s">
        <v>577</v>
      </c>
      <c r="T2422" t="s">
        <v>577</v>
      </c>
      <c r="U2422" t="s">
        <v>577</v>
      </c>
      <c r="V2422" t="s">
        <v>577</v>
      </c>
      <c r="W2422" t="s">
        <v>577</v>
      </c>
      <c r="X2422" t="s">
        <v>577</v>
      </c>
      <c r="Y2422" t="s">
        <v>577</v>
      </c>
      <c r="Z2422" t="s">
        <v>577</v>
      </c>
      <c r="AA2422" t="s">
        <v>577</v>
      </c>
      <c r="AB2422" t="s">
        <v>577</v>
      </c>
      <c r="AC2422" t="s">
        <v>577</v>
      </c>
      <c r="AD2422" t="s">
        <v>577</v>
      </c>
      <c r="AE2422" t="s">
        <v>577</v>
      </c>
      <c r="AF2422" t="s">
        <v>577</v>
      </c>
      <c r="AG2422" t="s">
        <v>577</v>
      </c>
      <c r="AH2422" t="s">
        <v>577</v>
      </c>
      <c r="AI2422" t="s">
        <v>577</v>
      </c>
      <c r="AJ2422" t="s">
        <v>577</v>
      </c>
      <c r="AK2422" t="s">
        <v>578</v>
      </c>
      <c r="AL2422">
        <v>1.0</v>
      </c>
      <c r="AM2422">
        <v>2.17E-4</v>
      </c>
    </row>
    <row r="2423">
      <c r="A2423" s="106"/>
      <c r="B2423" s="139"/>
      <c r="C2423" s="106"/>
      <c r="D2423" s="106"/>
      <c r="E2423" s="106"/>
      <c r="F2423">
        <v>1.0</v>
      </c>
      <c r="G2423">
        <v>2.17E-4</v>
      </c>
      <c r="I2423" t="s">
        <v>575</v>
      </c>
      <c r="J2423" t="s">
        <v>576</v>
      </c>
      <c r="K2423" t="s">
        <v>577</v>
      </c>
      <c r="L2423" t="s">
        <v>577</v>
      </c>
      <c r="M2423" t="s">
        <v>577</v>
      </c>
      <c r="N2423" t="s">
        <v>577</v>
      </c>
      <c r="O2423" t="s">
        <v>577</v>
      </c>
      <c r="P2423" t="s">
        <v>577</v>
      </c>
      <c r="Q2423" t="s">
        <v>646</v>
      </c>
      <c r="R2423">
        <v>1.0</v>
      </c>
      <c r="S2423">
        <v>2.17E-4</v>
      </c>
    </row>
    <row r="2424">
      <c r="A2424" s="106"/>
      <c r="B2424" s="139"/>
      <c r="C2424" s="106"/>
      <c r="D2424" s="106"/>
      <c r="E2424" s="106"/>
      <c r="F2424">
        <v>1.0</v>
      </c>
      <c r="G2424">
        <v>2.17E-4</v>
      </c>
      <c r="I2424" t="s">
        <v>575</v>
      </c>
      <c r="J2424" t="s">
        <v>576</v>
      </c>
      <c r="K2424" t="s">
        <v>577</v>
      </c>
      <c r="L2424" t="s">
        <v>577</v>
      </c>
      <c r="M2424" t="s">
        <v>577</v>
      </c>
      <c r="N2424" t="s">
        <v>577</v>
      </c>
      <c r="O2424" t="s">
        <v>602</v>
      </c>
      <c r="P2424">
        <v>1.0</v>
      </c>
      <c r="Q2424">
        <v>2.17E-4</v>
      </c>
    </row>
    <row r="2425">
      <c r="A2425" s="106"/>
      <c r="B2425" s="139"/>
      <c r="C2425" s="106"/>
      <c r="D2425" s="106"/>
      <c r="E2425" s="106"/>
      <c r="F2425">
        <v>1.0</v>
      </c>
      <c r="G2425">
        <v>2.17E-4</v>
      </c>
      <c r="I2425" t="s">
        <v>575</v>
      </c>
      <c r="J2425" t="s">
        <v>576</v>
      </c>
      <c r="K2425" t="s">
        <v>577</v>
      </c>
      <c r="L2425" t="s">
        <v>577</v>
      </c>
      <c r="M2425" t="s">
        <v>577</v>
      </c>
      <c r="N2425" t="s">
        <v>607</v>
      </c>
      <c r="O2425" t="s">
        <v>577</v>
      </c>
      <c r="P2425" t="s">
        <v>577</v>
      </c>
      <c r="Q2425" t="s">
        <v>577</v>
      </c>
      <c r="R2425" t="s">
        <v>607</v>
      </c>
      <c r="S2425" t="s">
        <v>607</v>
      </c>
      <c r="T2425" t="s">
        <v>607</v>
      </c>
      <c r="U2425" t="s">
        <v>577</v>
      </c>
      <c r="V2425" t="s">
        <v>607</v>
      </c>
      <c r="W2425" t="s">
        <v>577</v>
      </c>
      <c r="X2425" t="s">
        <v>577</v>
      </c>
      <c r="Y2425" t="s">
        <v>577</v>
      </c>
      <c r="Z2425" t="s">
        <v>577</v>
      </c>
      <c r="AA2425" t="s">
        <v>577</v>
      </c>
      <c r="AB2425" t="s">
        <v>577</v>
      </c>
      <c r="AC2425" t="s">
        <v>577</v>
      </c>
      <c r="AD2425" t="s">
        <v>578</v>
      </c>
      <c r="AE2425">
        <v>1.0</v>
      </c>
      <c r="AF2425">
        <v>2.17E-4</v>
      </c>
    </row>
    <row r="2426">
      <c r="A2426" s="106"/>
      <c r="B2426" s="139"/>
      <c r="C2426" s="106"/>
      <c r="D2426" s="106"/>
      <c r="E2426" s="106"/>
      <c r="F2426">
        <v>1.0</v>
      </c>
      <c r="G2426">
        <v>2.17E-4</v>
      </c>
      <c r="I2426" t="s">
        <v>575</v>
      </c>
      <c r="J2426" t="s">
        <v>576</v>
      </c>
      <c r="K2426" t="s">
        <v>577</v>
      </c>
      <c r="L2426" t="s">
        <v>607</v>
      </c>
      <c r="M2426" t="s">
        <v>607</v>
      </c>
      <c r="N2426" t="s">
        <v>607</v>
      </c>
      <c r="O2426" t="s">
        <v>607</v>
      </c>
      <c r="P2426" t="s">
        <v>629</v>
      </c>
      <c r="Q2426">
        <v>1.0</v>
      </c>
      <c r="R2426">
        <v>2.17E-4</v>
      </c>
    </row>
    <row r="2427">
      <c r="A2427" s="106"/>
      <c r="B2427" s="139"/>
      <c r="C2427" s="106"/>
      <c r="D2427" s="106"/>
      <c r="E2427" s="106"/>
      <c r="F2427">
        <v>1.0</v>
      </c>
      <c r="G2427">
        <v>2.17E-4</v>
      </c>
      <c r="I2427" t="s">
        <v>575</v>
      </c>
      <c r="J2427" t="s">
        <v>576</v>
      </c>
      <c r="K2427" t="s">
        <v>577</v>
      </c>
      <c r="L2427" t="s">
        <v>742</v>
      </c>
      <c r="M2427" t="s">
        <v>742</v>
      </c>
      <c r="N2427" t="s">
        <v>629</v>
      </c>
      <c r="O2427">
        <v>1.0</v>
      </c>
      <c r="P2427">
        <v>2.17E-4</v>
      </c>
    </row>
    <row r="2428">
      <c r="A2428" s="106"/>
      <c r="B2428" s="139"/>
      <c r="C2428" s="106"/>
      <c r="D2428" s="106"/>
      <c r="E2428" s="106"/>
      <c r="F2428">
        <v>1.0</v>
      </c>
      <c r="G2428">
        <v>2.17E-4</v>
      </c>
      <c r="I2428" t="s">
        <v>575</v>
      </c>
      <c r="J2428" t="s">
        <v>576</v>
      </c>
      <c r="K2428" t="s">
        <v>1077</v>
      </c>
      <c r="L2428" t="s">
        <v>1077</v>
      </c>
      <c r="M2428" t="s">
        <v>1077</v>
      </c>
      <c r="N2428" t="s">
        <v>1106</v>
      </c>
      <c r="O2428">
        <v>1.0</v>
      </c>
      <c r="P2428">
        <v>2.17E-4</v>
      </c>
    </row>
    <row r="2429">
      <c r="A2429" s="106"/>
      <c r="B2429" s="139"/>
      <c r="C2429" s="106"/>
      <c r="D2429" s="106"/>
      <c r="E2429" s="106"/>
      <c r="F2429">
        <v>1.0</v>
      </c>
      <c r="G2429">
        <v>2.17E-4</v>
      </c>
      <c r="I2429" t="s">
        <v>575</v>
      </c>
      <c r="J2429" t="s">
        <v>576</v>
      </c>
      <c r="K2429" t="s">
        <v>607</v>
      </c>
      <c r="L2429" t="s">
        <v>577</v>
      </c>
      <c r="M2429" t="s">
        <v>577</v>
      </c>
      <c r="N2429" t="s">
        <v>577</v>
      </c>
      <c r="O2429" t="s">
        <v>577</v>
      </c>
      <c r="P2429" t="s">
        <v>577</v>
      </c>
      <c r="Q2429" t="s">
        <v>607</v>
      </c>
      <c r="R2429" t="s">
        <v>577</v>
      </c>
      <c r="S2429" t="s">
        <v>577</v>
      </c>
      <c r="T2429" t="s">
        <v>577</v>
      </c>
      <c r="U2429" t="s">
        <v>607</v>
      </c>
      <c r="V2429" t="s">
        <v>577</v>
      </c>
      <c r="W2429" t="s">
        <v>577</v>
      </c>
      <c r="X2429" t="s">
        <v>577</v>
      </c>
      <c r="Y2429" t="s">
        <v>577</v>
      </c>
      <c r="Z2429" t="s">
        <v>577</v>
      </c>
      <c r="AA2429" t="s">
        <v>607</v>
      </c>
      <c r="AB2429" t="s">
        <v>578</v>
      </c>
      <c r="AC2429">
        <v>1.0</v>
      </c>
      <c r="AD2429">
        <v>2.17E-4</v>
      </c>
    </row>
    <row r="2430">
      <c r="A2430" s="106"/>
      <c r="B2430" s="139"/>
      <c r="C2430" s="106"/>
      <c r="D2430" s="106"/>
      <c r="E2430" s="106"/>
      <c r="F2430">
        <v>1.0</v>
      </c>
      <c r="G2430">
        <v>2.17E-4</v>
      </c>
      <c r="I2430" t="s">
        <v>575</v>
      </c>
      <c r="J2430" t="s">
        <v>576</v>
      </c>
      <c r="K2430" t="s">
        <v>607</v>
      </c>
      <c r="L2430" t="s">
        <v>577</v>
      </c>
      <c r="M2430" t="s">
        <v>607</v>
      </c>
      <c r="N2430" t="s">
        <v>577</v>
      </c>
      <c r="O2430" t="s">
        <v>607</v>
      </c>
      <c r="P2430" t="s">
        <v>577</v>
      </c>
      <c r="Q2430" t="s">
        <v>602</v>
      </c>
      <c r="R2430">
        <v>1.0</v>
      </c>
      <c r="S2430">
        <v>2.17E-4</v>
      </c>
    </row>
    <row r="2431">
      <c r="A2431" s="106"/>
      <c r="B2431" s="139"/>
      <c r="C2431" s="106"/>
      <c r="D2431" s="106"/>
      <c r="E2431" s="106"/>
      <c r="F2431">
        <v>1.0</v>
      </c>
      <c r="G2431">
        <v>2.17E-4</v>
      </c>
      <c r="I2431" t="s">
        <v>575</v>
      </c>
      <c r="J2431" t="s">
        <v>576</v>
      </c>
      <c r="K2431" t="s">
        <v>607</v>
      </c>
      <c r="L2431" t="s">
        <v>577</v>
      </c>
      <c r="M2431" t="s">
        <v>607</v>
      </c>
      <c r="N2431" t="s">
        <v>577</v>
      </c>
      <c r="O2431" t="s">
        <v>607</v>
      </c>
      <c r="P2431" t="s">
        <v>607</v>
      </c>
      <c r="Q2431" t="s">
        <v>607</v>
      </c>
      <c r="R2431" t="s">
        <v>607</v>
      </c>
      <c r="S2431" t="s">
        <v>607</v>
      </c>
      <c r="T2431" t="s">
        <v>577</v>
      </c>
      <c r="U2431" t="s">
        <v>607</v>
      </c>
      <c r="V2431" t="s">
        <v>578</v>
      </c>
      <c r="W2431">
        <v>1.0</v>
      </c>
      <c r="X2431">
        <v>2.17E-4</v>
      </c>
    </row>
    <row r="2432">
      <c r="A2432" s="106"/>
      <c r="B2432" s="139"/>
      <c r="C2432" s="106"/>
      <c r="D2432" s="106"/>
      <c r="E2432" s="106"/>
      <c r="F2432">
        <v>1.0</v>
      </c>
      <c r="G2432">
        <v>2.17E-4</v>
      </c>
      <c r="I2432" t="s">
        <v>575</v>
      </c>
      <c r="J2432" t="s">
        <v>576</v>
      </c>
      <c r="K2432" t="s">
        <v>607</v>
      </c>
      <c r="L2432" t="s">
        <v>577</v>
      </c>
      <c r="M2432" t="s">
        <v>607</v>
      </c>
      <c r="N2432" t="s">
        <v>607</v>
      </c>
      <c r="O2432" t="s">
        <v>577</v>
      </c>
      <c r="P2432" t="s">
        <v>607</v>
      </c>
      <c r="Q2432" t="s">
        <v>607</v>
      </c>
      <c r="R2432" t="s">
        <v>577</v>
      </c>
      <c r="S2432" t="s">
        <v>607</v>
      </c>
      <c r="T2432" t="s">
        <v>577</v>
      </c>
      <c r="U2432" t="s">
        <v>607</v>
      </c>
      <c r="V2432" t="s">
        <v>577</v>
      </c>
      <c r="W2432" t="s">
        <v>607</v>
      </c>
      <c r="X2432" t="s">
        <v>577</v>
      </c>
      <c r="Y2432" t="s">
        <v>607</v>
      </c>
      <c r="Z2432" t="s">
        <v>607</v>
      </c>
      <c r="AA2432" t="s">
        <v>602</v>
      </c>
      <c r="AB2432">
        <v>1.0</v>
      </c>
      <c r="AC2432">
        <v>2.17E-4</v>
      </c>
    </row>
    <row r="2433">
      <c r="A2433" s="106"/>
      <c r="B2433" s="139"/>
      <c r="C2433" s="106"/>
      <c r="D2433" s="106"/>
      <c r="E2433" s="106"/>
      <c r="F2433">
        <v>1.0</v>
      </c>
      <c r="G2433">
        <v>2.17E-4</v>
      </c>
      <c r="I2433" t="s">
        <v>575</v>
      </c>
      <c r="J2433" t="s">
        <v>576</v>
      </c>
      <c r="K2433" t="s">
        <v>607</v>
      </c>
      <c r="L2433" t="s">
        <v>577</v>
      </c>
      <c r="M2433" t="s">
        <v>607</v>
      </c>
      <c r="N2433" t="s">
        <v>607</v>
      </c>
      <c r="O2433" t="s">
        <v>607</v>
      </c>
      <c r="P2433" t="s">
        <v>607</v>
      </c>
      <c r="Q2433" t="s">
        <v>607</v>
      </c>
      <c r="R2433" t="s">
        <v>577</v>
      </c>
      <c r="S2433" t="s">
        <v>607</v>
      </c>
      <c r="T2433" t="s">
        <v>578</v>
      </c>
      <c r="U2433">
        <v>1.0</v>
      </c>
      <c r="V2433">
        <v>2.17E-4</v>
      </c>
    </row>
    <row r="2434">
      <c r="A2434" s="106"/>
      <c r="B2434" s="139"/>
      <c r="C2434" s="106"/>
      <c r="D2434" s="106"/>
      <c r="E2434" s="106"/>
      <c r="F2434">
        <v>1.0</v>
      </c>
      <c r="G2434">
        <v>2.17E-4</v>
      </c>
      <c r="I2434" t="s">
        <v>575</v>
      </c>
      <c r="J2434" t="s">
        <v>576</v>
      </c>
      <c r="K2434" t="s">
        <v>607</v>
      </c>
      <c r="L2434" t="s">
        <v>607</v>
      </c>
      <c r="M2434" t="s">
        <v>578</v>
      </c>
      <c r="N2434">
        <v>1.0</v>
      </c>
      <c r="O2434">
        <v>2.17E-4</v>
      </c>
    </row>
    <row r="2435">
      <c r="A2435" s="106"/>
      <c r="B2435" s="139"/>
      <c r="C2435" s="106"/>
      <c r="D2435" s="106"/>
      <c r="E2435" s="106"/>
      <c r="F2435">
        <v>1.0</v>
      </c>
      <c r="G2435">
        <v>2.17E-4</v>
      </c>
      <c r="I2435" t="s">
        <v>575</v>
      </c>
      <c r="J2435" t="s">
        <v>576</v>
      </c>
      <c r="K2435" t="s">
        <v>607</v>
      </c>
      <c r="L2435" t="s">
        <v>607</v>
      </c>
      <c r="M2435" t="s">
        <v>577</v>
      </c>
      <c r="N2435" t="s">
        <v>607</v>
      </c>
      <c r="O2435" t="s">
        <v>607</v>
      </c>
      <c r="P2435" t="s">
        <v>607</v>
      </c>
      <c r="Q2435" t="s">
        <v>607</v>
      </c>
      <c r="R2435" t="s">
        <v>578</v>
      </c>
      <c r="S2435">
        <v>1.0</v>
      </c>
      <c r="T2435">
        <v>2.17E-4</v>
      </c>
    </row>
    <row r="2436">
      <c r="A2436" s="106"/>
      <c r="B2436" s="139"/>
      <c r="C2436" s="106"/>
      <c r="D2436" s="106"/>
      <c r="E2436" s="106"/>
      <c r="F2436">
        <v>1.0</v>
      </c>
      <c r="G2436">
        <v>2.17E-4</v>
      </c>
      <c r="I2436" t="s">
        <v>575</v>
      </c>
      <c r="J2436" t="s">
        <v>576</v>
      </c>
      <c r="K2436" t="s">
        <v>607</v>
      </c>
      <c r="L2436" t="s">
        <v>607</v>
      </c>
      <c r="M2436" t="s">
        <v>607</v>
      </c>
      <c r="N2436" t="s">
        <v>607</v>
      </c>
      <c r="O2436" t="s">
        <v>607</v>
      </c>
      <c r="P2436" t="s">
        <v>607</v>
      </c>
      <c r="Q2436" t="s">
        <v>602</v>
      </c>
      <c r="R2436">
        <v>1.0</v>
      </c>
      <c r="S2436">
        <v>2.17E-4</v>
      </c>
    </row>
    <row r="2437">
      <c r="A2437" s="106"/>
      <c r="B2437" s="139"/>
      <c r="C2437" s="106"/>
      <c r="D2437" s="106"/>
      <c r="E2437" s="106"/>
      <c r="F2437">
        <v>1.0</v>
      </c>
      <c r="G2437">
        <v>2.17E-4</v>
      </c>
      <c r="I2437" t="s">
        <v>575</v>
      </c>
      <c r="J2437" t="s">
        <v>576</v>
      </c>
      <c r="K2437" t="s">
        <v>607</v>
      </c>
      <c r="L2437" t="s">
        <v>607</v>
      </c>
      <c r="M2437" t="s">
        <v>607</v>
      </c>
      <c r="N2437" t="s">
        <v>607</v>
      </c>
      <c r="O2437" t="s">
        <v>607</v>
      </c>
      <c r="P2437" t="s">
        <v>607</v>
      </c>
      <c r="Q2437" t="s">
        <v>607</v>
      </c>
      <c r="R2437" t="s">
        <v>607</v>
      </c>
      <c r="S2437" t="s">
        <v>607</v>
      </c>
      <c r="T2437" t="s">
        <v>572</v>
      </c>
      <c r="U2437" t="s">
        <v>742</v>
      </c>
      <c r="V2437" t="s">
        <v>742</v>
      </c>
      <c r="W2437" t="s">
        <v>629</v>
      </c>
      <c r="X2437">
        <v>1.0</v>
      </c>
      <c r="Y2437">
        <v>2.17E-4</v>
      </c>
    </row>
    <row r="2438">
      <c r="A2438" s="106"/>
      <c r="B2438" s="139"/>
      <c r="C2438" s="106"/>
      <c r="D2438" s="106"/>
      <c r="E2438" s="106"/>
      <c r="F2438">
        <v>1.0</v>
      </c>
      <c r="G2438">
        <v>2.17E-4</v>
      </c>
      <c r="I2438" t="s">
        <v>575</v>
      </c>
      <c r="J2438" t="s">
        <v>576</v>
      </c>
      <c r="K2438" t="s">
        <v>607</v>
      </c>
      <c r="L2438" t="s">
        <v>607</v>
      </c>
      <c r="M2438" t="s">
        <v>607</v>
      </c>
      <c r="N2438" t="s">
        <v>607</v>
      </c>
      <c r="O2438" t="s">
        <v>629</v>
      </c>
      <c r="P2438">
        <v>1.0</v>
      </c>
      <c r="Q2438">
        <v>2.17E-4</v>
      </c>
    </row>
    <row r="2439">
      <c r="A2439" s="106"/>
      <c r="B2439" s="139"/>
      <c r="C2439" s="106"/>
      <c r="D2439" s="106"/>
      <c r="E2439" s="106"/>
      <c r="F2439">
        <v>1.0</v>
      </c>
      <c r="G2439">
        <v>2.17E-4</v>
      </c>
      <c r="I2439" t="s">
        <v>575</v>
      </c>
      <c r="J2439" t="s">
        <v>576</v>
      </c>
      <c r="K2439" t="s">
        <v>607</v>
      </c>
      <c r="L2439" t="s">
        <v>742</v>
      </c>
      <c r="M2439" t="s">
        <v>742</v>
      </c>
      <c r="N2439" t="s">
        <v>607</v>
      </c>
      <c r="O2439" t="s">
        <v>742</v>
      </c>
      <c r="P2439" t="s">
        <v>742</v>
      </c>
      <c r="Q2439" t="s">
        <v>742</v>
      </c>
      <c r="R2439" t="s">
        <v>742</v>
      </c>
      <c r="S2439" t="s">
        <v>742</v>
      </c>
      <c r="T2439" t="s">
        <v>742</v>
      </c>
      <c r="U2439" t="s">
        <v>742</v>
      </c>
      <c r="V2439" t="s">
        <v>607</v>
      </c>
      <c r="W2439" t="s">
        <v>577</v>
      </c>
      <c r="X2439" t="s">
        <v>742</v>
      </c>
      <c r="Y2439" t="s">
        <v>742</v>
      </c>
      <c r="Z2439" t="s">
        <v>629</v>
      </c>
      <c r="AA2439">
        <v>1.0</v>
      </c>
      <c r="AB2439">
        <v>2.17E-4</v>
      </c>
    </row>
    <row r="2440">
      <c r="A2440" s="106"/>
      <c r="B2440" s="139"/>
      <c r="C2440" s="106"/>
      <c r="D2440" s="106"/>
      <c r="E2440" s="106"/>
      <c r="F2440">
        <v>1.0</v>
      </c>
      <c r="G2440">
        <v>2.17E-4</v>
      </c>
      <c r="I2440" t="s">
        <v>575</v>
      </c>
      <c r="J2440" t="s">
        <v>576</v>
      </c>
      <c r="K2440" t="s">
        <v>607</v>
      </c>
      <c r="L2440" t="s">
        <v>742</v>
      </c>
      <c r="M2440" t="s">
        <v>814</v>
      </c>
      <c r="N2440" t="s">
        <v>646</v>
      </c>
      <c r="O2440">
        <v>1.0</v>
      </c>
      <c r="P2440">
        <v>2.17E-4</v>
      </c>
    </row>
    <row r="2441">
      <c r="A2441" s="106"/>
      <c r="B2441" s="139"/>
      <c r="C2441" s="106"/>
      <c r="D2441" s="106"/>
      <c r="E2441" s="106"/>
      <c r="F2441">
        <v>1.0</v>
      </c>
      <c r="G2441">
        <v>2.17E-4</v>
      </c>
      <c r="I2441" t="s">
        <v>575</v>
      </c>
      <c r="J2441" t="s">
        <v>576</v>
      </c>
      <c r="K2441" t="s">
        <v>742</v>
      </c>
      <c r="L2441" t="s">
        <v>607</v>
      </c>
      <c r="M2441" t="s">
        <v>607</v>
      </c>
      <c r="N2441" t="s">
        <v>607</v>
      </c>
      <c r="O2441" t="s">
        <v>602</v>
      </c>
      <c r="P2441">
        <v>1.0</v>
      </c>
      <c r="Q2441">
        <v>2.17E-4</v>
      </c>
    </row>
    <row r="2442">
      <c r="A2442" s="106"/>
      <c r="B2442" s="139"/>
      <c r="C2442" s="106"/>
      <c r="D2442" s="106"/>
      <c r="E2442" s="106"/>
      <c r="F2442">
        <v>1.0</v>
      </c>
      <c r="G2442">
        <v>2.17E-4</v>
      </c>
      <c r="I2442" t="s">
        <v>575</v>
      </c>
      <c r="J2442" t="s">
        <v>576</v>
      </c>
      <c r="K2442" t="s">
        <v>742</v>
      </c>
      <c r="L2442" t="s">
        <v>607</v>
      </c>
      <c r="M2442" t="s">
        <v>742</v>
      </c>
      <c r="N2442" t="s">
        <v>607</v>
      </c>
      <c r="O2442" t="s">
        <v>607</v>
      </c>
      <c r="P2442" t="s">
        <v>607</v>
      </c>
      <c r="Q2442" t="s">
        <v>607</v>
      </c>
      <c r="R2442" t="s">
        <v>607</v>
      </c>
      <c r="S2442" t="s">
        <v>607</v>
      </c>
      <c r="T2442" t="s">
        <v>577</v>
      </c>
      <c r="U2442" t="s">
        <v>577</v>
      </c>
      <c r="V2442" t="s">
        <v>577</v>
      </c>
      <c r="W2442" t="s">
        <v>577</v>
      </c>
      <c r="X2442" t="s">
        <v>578</v>
      </c>
      <c r="Y2442">
        <v>1.0</v>
      </c>
      <c r="Z2442">
        <v>2.17E-4</v>
      </c>
    </row>
    <row r="2443">
      <c r="A2443" s="106"/>
      <c r="B2443" s="139"/>
      <c r="C2443" s="106"/>
      <c r="D2443" s="106"/>
      <c r="E2443" s="106"/>
      <c r="F2443">
        <v>1.0</v>
      </c>
      <c r="G2443">
        <v>2.17E-4</v>
      </c>
      <c r="I2443" t="s">
        <v>585</v>
      </c>
      <c r="J2443" t="s">
        <v>988</v>
      </c>
      <c r="K2443" t="s">
        <v>586</v>
      </c>
      <c r="L2443" t="s">
        <v>558</v>
      </c>
      <c r="M2443" t="s">
        <v>590</v>
      </c>
      <c r="N2443" t="s">
        <v>806</v>
      </c>
      <c r="O2443" t="s">
        <v>675</v>
      </c>
      <c r="P2443">
        <v>1.0</v>
      </c>
      <c r="Q2443">
        <v>2.17E-4</v>
      </c>
    </row>
    <row r="2444">
      <c r="A2444" s="106"/>
      <c r="B2444" s="139"/>
      <c r="C2444" s="106"/>
      <c r="D2444" s="106"/>
      <c r="E2444" s="106"/>
      <c r="F2444">
        <v>1.0</v>
      </c>
      <c r="G2444">
        <v>2.17E-4</v>
      </c>
      <c r="I2444" t="s">
        <v>585</v>
      </c>
      <c r="J2444" t="s">
        <v>988</v>
      </c>
      <c r="K2444" t="s">
        <v>558</v>
      </c>
      <c r="L2444" t="s">
        <v>968</v>
      </c>
      <c r="M2444" t="s">
        <v>675</v>
      </c>
      <c r="N2444">
        <v>1.0</v>
      </c>
      <c r="O2444">
        <v>2.17E-4</v>
      </c>
    </row>
    <row r="2445">
      <c r="A2445" s="106"/>
      <c r="B2445" s="139"/>
      <c r="C2445" s="106"/>
      <c r="D2445" s="106"/>
      <c r="E2445" s="106"/>
      <c r="F2445">
        <v>1.0</v>
      </c>
      <c r="G2445">
        <v>2.17E-4</v>
      </c>
      <c r="I2445" t="s">
        <v>585</v>
      </c>
      <c r="J2445" t="s">
        <v>640</v>
      </c>
      <c r="K2445" t="s">
        <v>586</v>
      </c>
      <c r="L2445" t="s">
        <v>558</v>
      </c>
      <c r="M2445" t="s">
        <v>587</v>
      </c>
      <c r="N2445" t="s">
        <v>562</v>
      </c>
      <c r="O2445" t="s">
        <v>562</v>
      </c>
      <c r="P2445" t="s">
        <v>562</v>
      </c>
      <c r="Q2445" t="s">
        <v>590</v>
      </c>
      <c r="R2445">
        <v>1.0</v>
      </c>
      <c r="S2445">
        <v>2.17E-4</v>
      </c>
    </row>
    <row r="2446">
      <c r="A2446" s="106"/>
      <c r="B2446" s="139"/>
      <c r="C2446" s="106"/>
      <c r="D2446" s="106"/>
      <c r="E2446" s="106"/>
      <c r="F2446">
        <v>1.0</v>
      </c>
      <c r="G2446">
        <v>2.17E-4</v>
      </c>
      <c r="I2446" t="s">
        <v>585</v>
      </c>
      <c r="J2446" t="s">
        <v>640</v>
      </c>
      <c r="K2446" t="s">
        <v>586</v>
      </c>
      <c r="L2446" t="s">
        <v>558</v>
      </c>
      <c r="M2446" t="s">
        <v>587</v>
      </c>
      <c r="N2446" t="s">
        <v>622</v>
      </c>
      <c r="O2446">
        <v>1.0</v>
      </c>
      <c r="P2446">
        <v>2.17E-4</v>
      </c>
    </row>
    <row r="2447">
      <c r="A2447" s="106"/>
      <c r="B2447" s="139"/>
      <c r="C2447" s="106"/>
      <c r="D2447" s="106"/>
      <c r="E2447" s="106"/>
      <c r="F2447">
        <v>1.0</v>
      </c>
      <c r="G2447">
        <v>2.17E-4</v>
      </c>
      <c r="I2447" t="s">
        <v>585</v>
      </c>
      <c r="J2447" t="s">
        <v>640</v>
      </c>
      <c r="K2447" t="s">
        <v>586</v>
      </c>
      <c r="L2447" t="s">
        <v>558</v>
      </c>
      <c r="M2447" t="s">
        <v>587</v>
      </c>
      <c r="N2447" t="s">
        <v>836</v>
      </c>
      <c r="O2447" t="s">
        <v>836</v>
      </c>
      <c r="P2447" t="s">
        <v>836</v>
      </c>
      <c r="Q2447" t="s">
        <v>598</v>
      </c>
      <c r="R2447">
        <v>1.0</v>
      </c>
      <c r="S2447">
        <v>2.17E-4</v>
      </c>
    </row>
    <row r="2448">
      <c r="A2448" s="106"/>
      <c r="B2448" s="139"/>
      <c r="C2448" s="106"/>
      <c r="D2448" s="106"/>
      <c r="E2448" s="106"/>
      <c r="F2448">
        <v>1.0</v>
      </c>
      <c r="G2448">
        <v>2.17E-4</v>
      </c>
      <c r="I2448" t="s">
        <v>585</v>
      </c>
      <c r="J2448" t="s">
        <v>640</v>
      </c>
      <c r="K2448" t="s">
        <v>586</v>
      </c>
      <c r="L2448" t="s">
        <v>558</v>
      </c>
      <c r="M2448" t="s">
        <v>587</v>
      </c>
      <c r="N2448" t="s">
        <v>814</v>
      </c>
      <c r="O2448" t="s">
        <v>814</v>
      </c>
      <c r="P2448" t="s">
        <v>646</v>
      </c>
      <c r="Q2448">
        <v>1.0</v>
      </c>
      <c r="R2448">
        <v>2.17E-4</v>
      </c>
    </row>
    <row r="2449">
      <c r="A2449" s="106"/>
      <c r="B2449" s="139"/>
      <c r="C2449" s="106"/>
      <c r="D2449" s="106"/>
      <c r="E2449" s="106"/>
      <c r="F2449">
        <v>1.0</v>
      </c>
      <c r="G2449">
        <v>2.17E-4</v>
      </c>
      <c r="I2449" t="s">
        <v>585</v>
      </c>
      <c r="J2449" t="s">
        <v>640</v>
      </c>
      <c r="K2449" t="s">
        <v>586</v>
      </c>
      <c r="L2449" t="s">
        <v>558</v>
      </c>
      <c r="M2449" t="s">
        <v>590</v>
      </c>
      <c r="N2449" t="s">
        <v>572</v>
      </c>
      <c r="O2449" t="s">
        <v>572</v>
      </c>
      <c r="P2449" t="s">
        <v>602</v>
      </c>
      <c r="Q2449" t="s">
        <v>678</v>
      </c>
      <c r="R2449">
        <v>1.0</v>
      </c>
      <c r="S2449">
        <v>2.17E-4</v>
      </c>
    </row>
    <row r="2450">
      <c r="A2450" s="106"/>
      <c r="B2450" s="139"/>
      <c r="C2450" s="106"/>
      <c r="D2450" s="106"/>
      <c r="E2450" s="106"/>
      <c r="F2450">
        <v>1.0</v>
      </c>
      <c r="G2450">
        <v>2.17E-4</v>
      </c>
      <c r="I2450" t="s">
        <v>585</v>
      </c>
      <c r="J2450" t="s">
        <v>640</v>
      </c>
      <c r="K2450" t="s">
        <v>586</v>
      </c>
      <c r="L2450" t="s">
        <v>558</v>
      </c>
      <c r="M2450" t="s">
        <v>590</v>
      </c>
      <c r="N2450" t="s">
        <v>578</v>
      </c>
      <c r="O2450" t="s">
        <v>562</v>
      </c>
      <c r="P2450" t="s">
        <v>562</v>
      </c>
      <c r="Q2450" t="s">
        <v>562</v>
      </c>
      <c r="R2450" t="s">
        <v>562</v>
      </c>
      <c r="S2450" t="s">
        <v>590</v>
      </c>
      <c r="T2450">
        <v>1.0</v>
      </c>
      <c r="U2450">
        <v>2.17E-4</v>
      </c>
    </row>
    <row r="2451">
      <c r="A2451" s="106"/>
      <c r="B2451" s="139"/>
      <c r="C2451" s="106"/>
      <c r="D2451" s="106"/>
      <c r="E2451" s="106"/>
      <c r="F2451">
        <v>1.0</v>
      </c>
      <c r="G2451">
        <v>2.17E-4</v>
      </c>
      <c r="I2451" t="s">
        <v>585</v>
      </c>
      <c r="J2451" t="s">
        <v>640</v>
      </c>
      <c r="K2451" t="s">
        <v>586</v>
      </c>
      <c r="L2451" t="s">
        <v>558</v>
      </c>
      <c r="M2451" t="s">
        <v>590</v>
      </c>
      <c r="N2451" t="s">
        <v>578</v>
      </c>
      <c r="O2451" t="s">
        <v>562</v>
      </c>
      <c r="P2451" t="s">
        <v>562</v>
      </c>
      <c r="Q2451" t="s">
        <v>562</v>
      </c>
      <c r="R2451" t="s">
        <v>562</v>
      </c>
      <c r="S2451" t="s">
        <v>562</v>
      </c>
      <c r="T2451" t="s">
        <v>590</v>
      </c>
      <c r="U2451">
        <v>1.0</v>
      </c>
      <c r="V2451">
        <v>2.17E-4</v>
      </c>
    </row>
    <row r="2452">
      <c r="A2452" s="106"/>
      <c r="B2452" s="139"/>
      <c r="C2452" s="106"/>
      <c r="D2452" s="106"/>
      <c r="E2452" s="106"/>
      <c r="F2452">
        <v>1.0</v>
      </c>
      <c r="G2452">
        <v>2.17E-4</v>
      </c>
      <c r="I2452" t="s">
        <v>585</v>
      </c>
      <c r="J2452" t="s">
        <v>640</v>
      </c>
      <c r="K2452" t="s">
        <v>586</v>
      </c>
      <c r="L2452" t="s">
        <v>558</v>
      </c>
      <c r="M2452" t="s">
        <v>590</v>
      </c>
      <c r="N2452" t="s">
        <v>578</v>
      </c>
      <c r="O2452" t="s">
        <v>1288</v>
      </c>
      <c r="P2452" t="s">
        <v>1288</v>
      </c>
      <c r="Q2452" t="s">
        <v>598</v>
      </c>
      <c r="R2452">
        <v>1.0</v>
      </c>
      <c r="S2452">
        <v>2.17E-4</v>
      </c>
    </row>
    <row r="2453">
      <c r="A2453" s="106"/>
      <c r="B2453" s="139"/>
      <c r="C2453" s="106"/>
      <c r="D2453" s="106"/>
      <c r="E2453" s="106"/>
      <c r="F2453">
        <v>1.0</v>
      </c>
      <c r="G2453">
        <v>2.17E-4</v>
      </c>
      <c r="I2453" t="s">
        <v>585</v>
      </c>
      <c r="J2453" t="s">
        <v>640</v>
      </c>
      <c r="K2453" t="s">
        <v>586</v>
      </c>
      <c r="L2453" t="s">
        <v>558</v>
      </c>
      <c r="M2453" t="s">
        <v>590</v>
      </c>
      <c r="N2453" t="s">
        <v>578</v>
      </c>
      <c r="O2453" t="s">
        <v>844</v>
      </c>
      <c r="P2453" t="s">
        <v>738</v>
      </c>
      <c r="Q2453">
        <v>1.0</v>
      </c>
      <c r="R2453">
        <v>2.17E-4</v>
      </c>
    </row>
    <row r="2454">
      <c r="A2454" s="106"/>
      <c r="B2454" s="139"/>
      <c r="C2454" s="106"/>
      <c r="D2454" s="106"/>
      <c r="E2454" s="106"/>
      <c r="F2454">
        <v>1.0</v>
      </c>
      <c r="G2454">
        <v>2.17E-4</v>
      </c>
      <c r="I2454" t="s">
        <v>585</v>
      </c>
      <c r="J2454" t="s">
        <v>640</v>
      </c>
      <c r="K2454" t="s">
        <v>586</v>
      </c>
      <c r="L2454" t="s">
        <v>558</v>
      </c>
      <c r="M2454" t="s">
        <v>590</v>
      </c>
      <c r="N2454" t="s">
        <v>578</v>
      </c>
      <c r="O2454" t="s">
        <v>1042</v>
      </c>
      <c r="P2454" t="s">
        <v>1042</v>
      </c>
      <c r="Q2454" t="s">
        <v>598</v>
      </c>
      <c r="R2454">
        <v>1.0</v>
      </c>
      <c r="S2454">
        <v>2.17E-4</v>
      </c>
    </row>
    <row r="2455">
      <c r="A2455" s="106"/>
      <c r="B2455" s="139"/>
      <c r="C2455" s="106"/>
      <c r="D2455" s="106"/>
      <c r="E2455" s="106"/>
      <c r="F2455">
        <v>1.0</v>
      </c>
      <c r="G2455">
        <v>2.17E-4</v>
      </c>
      <c r="I2455" t="s">
        <v>585</v>
      </c>
      <c r="J2455" t="s">
        <v>640</v>
      </c>
      <c r="K2455" t="s">
        <v>586</v>
      </c>
      <c r="L2455" t="s">
        <v>558</v>
      </c>
      <c r="M2455" t="s">
        <v>590</v>
      </c>
      <c r="N2455" t="s">
        <v>578</v>
      </c>
      <c r="O2455" t="s">
        <v>1042</v>
      </c>
      <c r="P2455" t="s">
        <v>678</v>
      </c>
      <c r="Q2455">
        <v>1.0</v>
      </c>
      <c r="R2455">
        <v>2.17E-4</v>
      </c>
    </row>
    <row r="2456">
      <c r="A2456" s="106"/>
      <c r="B2456" s="139"/>
      <c r="C2456" s="106"/>
      <c r="D2456" s="106"/>
      <c r="E2456" s="106"/>
      <c r="F2456">
        <v>1.0</v>
      </c>
      <c r="G2456">
        <v>2.17E-4</v>
      </c>
      <c r="I2456" t="s">
        <v>585</v>
      </c>
      <c r="J2456" t="s">
        <v>640</v>
      </c>
      <c r="K2456" t="s">
        <v>586</v>
      </c>
      <c r="L2456" t="s">
        <v>558</v>
      </c>
      <c r="M2456" t="s">
        <v>590</v>
      </c>
      <c r="N2456" t="s">
        <v>578</v>
      </c>
      <c r="O2456" t="s">
        <v>1042</v>
      </c>
      <c r="P2456" t="s">
        <v>948</v>
      </c>
      <c r="Q2456">
        <v>1.0</v>
      </c>
      <c r="R2456">
        <v>2.17E-4</v>
      </c>
    </row>
    <row r="2457">
      <c r="A2457" s="106"/>
      <c r="B2457" s="139"/>
      <c r="C2457" s="106"/>
      <c r="D2457" s="106"/>
      <c r="E2457" s="106"/>
      <c r="F2457">
        <v>1.0</v>
      </c>
      <c r="G2457">
        <v>2.17E-4</v>
      </c>
      <c r="I2457" t="s">
        <v>585</v>
      </c>
      <c r="J2457" t="s">
        <v>640</v>
      </c>
      <c r="K2457" t="s">
        <v>586</v>
      </c>
      <c r="L2457" t="s">
        <v>558</v>
      </c>
      <c r="M2457" t="s">
        <v>590</v>
      </c>
      <c r="N2457" t="s">
        <v>578</v>
      </c>
      <c r="O2457" t="s">
        <v>1074</v>
      </c>
      <c r="P2457" t="s">
        <v>1074</v>
      </c>
      <c r="Q2457" t="s">
        <v>987</v>
      </c>
      <c r="R2457">
        <v>1.0</v>
      </c>
      <c r="S2457">
        <v>2.17E-4</v>
      </c>
    </row>
    <row r="2458">
      <c r="A2458" s="106"/>
      <c r="B2458" s="139"/>
      <c r="C2458" s="106"/>
      <c r="D2458" s="106"/>
      <c r="E2458" s="106"/>
      <c r="F2458">
        <v>1.0</v>
      </c>
      <c r="G2458">
        <v>2.17E-4</v>
      </c>
      <c r="I2458" t="s">
        <v>585</v>
      </c>
      <c r="J2458" t="s">
        <v>640</v>
      </c>
      <c r="K2458" t="s">
        <v>586</v>
      </c>
      <c r="L2458" t="s">
        <v>558</v>
      </c>
      <c r="M2458" t="s">
        <v>590</v>
      </c>
      <c r="N2458" t="s">
        <v>578</v>
      </c>
      <c r="O2458" t="s">
        <v>1074</v>
      </c>
      <c r="P2458" t="s">
        <v>1074</v>
      </c>
      <c r="Q2458" t="s">
        <v>1074</v>
      </c>
      <c r="R2458" t="s">
        <v>987</v>
      </c>
      <c r="S2458">
        <v>1.0</v>
      </c>
      <c r="T2458">
        <v>2.17E-4</v>
      </c>
    </row>
    <row r="2459">
      <c r="A2459" s="106"/>
      <c r="B2459" s="139"/>
      <c r="C2459" s="106"/>
      <c r="D2459" s="106"/>
      <c r="E2459" s="106"/>
      <c r="F2459">
        <v>1.0</v>
      </c>
      <c r="G2459">
        <v>2.17E-4</v>
      </c>
      <c r="I2459" t="s">
        <v>585</v>
      </c>
      <c r="J2459" t="s">
        <v>640</v>
      </c>
      <c r="K2459" t="s">
        <v>586</v>
      </c>
      <c r="L2459" t="s">
        <v>558</v>
      </c>
      <c r="M2459" t="s">
        <v>590</v>
      </c>
      <c r="N2459" t="s">
        <v>578</v>
      </c>
      <c r="O2459" t="s">
        <v>1074</v>
      </c>
      <c r="P2459" t="s">
        <v>1074</v>
      </c>
      <c r="Q2459" t="s">
        <v>1074</v>
      </c>
      <c r="R2459" t="s">
        <v>1074</v>
      </c>
      <c r="S2459" t="s">
        <v>1074</v>
      </c>
      <c r="T2459" t="s">
        <v>987</v>
      </c>
      <c r="U2459">
        <v>1.0</v>
      </c>
      <c r="V2459">
        <v>2.17E-4</v>
      </c>
    </row>
    <row r="2460">
      <c r="A2460" s="106"/>
      <c r="B2460" s="139"/>
      <c r="C2460" s="106"/>
      <c r="D2460" s="106"/>
      <c r="E2460" s="106"/>
      <c r="F2460">
        <v>1.0</v>
      </c>
      <c r="G2460">
        <v>2.17E-4</v>
      </c>
      <c r="I2460" t="s">
        <v>585</v>
      </c>
      <c r="J2460" t="s">
        <v>640</v>
      </c>
      <c r="K2460" t="s">
        <v>586</v>
      </c>
      <c r="L2460" t="s">
        <v>558</v>
      </c>
      <c r="M2460" t="s">
        <v>590</v>
      </c>
      <c r="N2460" t="s">
        <v>578</v>
      </c>
      <c r="O2460" t="s">
        <v>577</v>
      </c>
      <c r="P2460" t="s">
        <v>577</v>
      </c>
      <c r="Q2460" t="s">
        <v>578</v>
      </c>
      <c r="R2460">
        <v>1.0</v>
      </c>
      <c r="S2460">
        <v>2.17E-4</v>
      </c>
    </row>
    <row r="2461">
      <c r="A2461" s="106"/>
      <c r="B2461" s="139"/>
      <c r="C2461" s="106"/>
      <c r="D2461" s="106"/>
      <c r="E2461" s="106"/>
      <c r="F2461">
        <v>1.0</v>
      </c>
      <c r="G2461">
        <v>2.17E-4</v>
      </c>
      <c r="I2461" t="s">
        <v>585</v>
      </c>
      <c r="J2461" t="s">
        <v>640</v>
      </c>
      <c r="K2461" t="s">
        <v>586</v>
      </c>
      <c r="L2461" t="s">
        <v>558</v>
      </c>
      <c r="M2461" t="s">
        <v>590</v>
      </c>
      <c r="N2461" t="s">
        <v>578</v>
      </c>
      <c r="O2461" t="s">
        <v>577</v>
      </c>
      <c r="P2461" t="s">
        <v>577</v>
      </c>
      <c r="Q2461" t="s">
        <v>577</v>
      </c>
      <c r="R2461" t="s">
        <v>577</v>
      </c>
      <c r="S2461" t="s">
        <v>577</v>
      </c>
      <c r="T2461" t="s">
        <v>577</v>
      </c>
      <c r="U2461" t="s">
        <v>577</v>
      </c>
      <c r="V2461" t="s">
        <v>577</v>
      </c>
      <c r="W2461" t="s">
        <v>577</v>
      </c>
      <c r="X2461" t="s">
        <v>577</v>
      </c>
      <c r="Y2461" t="s">
        <v>577</v>
      </c>
      <c r="Z2461" t="s">
        <v>577</v>
      </c>
      <c r="AA2461" t="s">
        <v>577</v>
      </c>
      <c r="AB2461" t="s">
        <v>577</v>
      </c>
      <c r="AC2461" t="s">
        <v>577</v>
      </c>
      <c r="AD2461" t="s">
        <v>578</v>
      </c>
      <c r="AE2461">
        <v>1.0</v>
      </c>
      <c r="AF2461">
        <v>2.17E-4</v>
      </c>
    </row>
    <row r="2462">
      <c r="A2462" s="106"/>
      <c r="B2462" s="139"/>
      <c r="C2462" s="106"/>
      <c r="D2462" s="106"/>
      <c r="E2462" s="106"/>
      <c r="F2462">
        <v>1.0</v>
      </c>
      <c r="G2462">
        <v>2.17E-4</v>
      </c>
      <c r="I2462" t="s">
        <v>585</v>
      </c>
      <c r="J2462" t="s">
        <v>640</v>
      </c>
      <c r="K2462" t="s">
        <v>586</v>
      </c>
      <c r="L2462" t="s">
        <v>558</v>
      </c>
      <c r="M2462" t="s">
        <v>590</v>
      </c>
      <c r="N2462" t="s">
        <v>578</v>
      </c>
      <c r="O2462" t="s">
        <v>577</v>
      </c>
      <c r="P2462" t="s">
        <v>577</v>
      </c>
      <c r="Q2462" t="s">
        <v>577</v>
      </c>
      <c r="R2462" t="s">
        <v>577</v>
      </c>
      <c r="S2462" t="s">
        <v>577</v>
      </c>
      <c r="T2462" t="s">
        <v>607</v>
      </c>
      <c r="U2462" t="s">
        <v>598</v>
      </c>
      <c r="V2462">
        <v>1.0</v>
      </c>
      <c r="W2462">
        <v>2.17E-4</v>
      </c>
    </row>
    <row r="2463">
      <c r="A2463" s="106"/>
      <c r="B2463" s="139"/>
      <c r="C2463" s="106"/>
      <c r="D2463" s="106"/>
      <c r="E2463" s="106"/>
      <c r="F2463">
        <v>1.0</v>
      </c>
      <c r="G2463">
        <v>2.17E-4</v>
      </c>
      <c r="I2463" t="s">
        <v>585</v>
      </c>
      <c r="J2463" t="s">
        <v>640</v>
      </c>
      <c r="K2463" t="s">
        <v>586</v>
      </c>
      <c r="L2463" t="s">
        <v>558</v>
      </c>
      <c r="M2463" t="s">
        <v>590</v>
      </c>
      <c r="N2463" t="s">
        <v>578</v>
      </c>
      <c r="O2463" t="s">
        <v>577</v>
      </c>
      <c r="P2463" t="s">
        <v>577</v>
      </c>
      <c r="Q2463" t="s">
        <v>577</v>
      </c>
      <c r="R2463" t="s">
        <v>759</v>
      </c>
      <c r="S2463">
        <v>1.0</v>
      </c>
      <c r="T2463">
        <v>2.17E-4</v>
      </c>
    </row>
    <row r="2464">
      <c r="A2464" s="106"/>
      <c r="B2464" s="139"/>
      <c r="C2464" s="106"/>
      <c r="D2464" s="106"/>
      <c r="E2464" s="106"/>
      <c r="F2464">
        <v>1.0</v>
      </c>
      <c r="G2464">
        <v>2.17E-4</v>
      </c>
      <c r="I2464" t="s">
        <v>585</v>
      </c>
      <c r="J2464" t="s">
        <v>640</v>
      </c>
      <c r="K2464" t="s">
        <v>586</v>
      </c>
      <c r="L2464" t="s">
        <v>558</v>
      </c>
      <c r="M2464" t="s">
        <v>590</v>
      </c>
      <c r="N2464" t="s">
        <v>578</v>
      </c>
      <c r="O2464" t="s">
        <v>577</v>
      </c>
      <c r="P2464" t="s">
        <v>577</v>
      </c>
      <c r="Q2464" t="s">
        <v>678</v>
      </c>
      <c r="R2464">
        <v>1.0</v>
      </c>
      <c r="S2464">
        <v>2.17E-4</v>
      </c>
    </row>
    <row r="2465">
      <c r="A2465" s="106"/>
      <c r="B2465" s="139"/>
      <c r="C2465" s="106"/>
      <c r="D2465" s="106"/>
      <c r="E2465" s="106"/>
      <c r="F2465">
        <v>1.0</v>
      </c>
      <c r="G2465">
        <v>2.17E-4</v>
      </c>
      <c r="I2465" t="s">
        <v>585</v>
      </c>
      <c r="J2465" t="s">
        <v>640</v>
      </c>
      <c r="K2465" t="s">
        <v>586</v>
      </c>
      <c r="L2465" t="s">
        <v>558</v>
      </c>
      <c r="M2465" t="s">
        <v>590</v>
      </c>
      <c r="N2465" t="s">
        <v>578</v>
      </c>
      <c r="O2465" t="s">
        <v>577</v>
      </c>
      <c r="P2465" t="s">
        <v>984</v>
      </c>
      <c r="Q2465" t="s">
        <v>678</v>
      </c>
      <c r="R2465">
        <v>1.0</v>
      </c>
      <c r="S2465">
        <v>2.17E-4</v>
      </c>
    </row>
    <row r="2466">
      <c r="A2466" s="106"/>
      <c r="B2466" s="139"/>
      <c r="C2466" s="106"/>
      <c r="D2466" s="106"/>
      <c r="E2466" s="106"/>
      <c r="F2466">
        <v>1.0</v>
      </c>
      <c r="G2466">
        <v>2.17E-4</v>
      </c>
      <c r="I2466" t="s">
        <v>585</v>
      </c>
      <c r="J2466" t="s">
        <v>640</v>
      </c>
      <c r="K2466" t="s">
        <v>586</v>
      </c>
      <c r="L2466" t="s">
        <v>558</v>
      </c>
      <c r="M2466" t="s">
        <v>590</v>
      </c>
      <c r="N2466" t="s">
        <v>578</v>
      </c>
      <c r="O2466" t="s">
        <v>577</v>
      </c>
      <c r="P2466" t="s">
        <v>1300</v>
      </c>
      <c r="Q2466">
        <v>1.0</v>
      </c>
      <c r="R2466">
        <v>2.17E-4</v>
      </c>
    </row>
    <row r="2467">
      <c r="A2467" s="106"/>
      <c r="B2467" s="139"/>
      <c r="C2467" s="106"/>
      <c r="D2467" s="106"/>
      <c r="E2467" s="106"/>
      <c r="F2467">
        <v>1.0</v>
      </c>
      <c r="G2467">
        <v>2.17E-4</v>
      </c>
      <c r="I2467" t="s">
        <v>585</v>
      </c>
      <c r="J2467" t="s">
        <v>640</v>
      </c>
      <c r="K2467" t="s">
        <v>586</v>
      </c>
      <c r="L2467" t="s">
        <v>558</v>
      </c>
      <c r="M2467" t="s">
        <v>590</v>
      </c>
      <c r="N2467" t="s">
        <v>578</v>
      </c>
      <c r="O2467" t="s">
        <v>607</v>
      </c>
      <c r="P2467" t="s">
        <v>562</v>
      </c>
      <c r="Q2467" t="s">
        <v>577</v>
      </c>
      <c r="R2467" t="s">
        <v>562</v>
      </c>
      <c r="S2467" t="s">
        <v>990</v>
      </c>
      <c r="T2467" t="s">
        <v>590</v>
      </c>
      <c r="U2467">
        <v>1.0</v>
      </c>
      <c r="V2467">
        <v>2.17E-4</v>
      </c>
    </row>
    <row r="2468">
      <c r="A2468" s="106"/>
      <c r="B2468" s="139"/>
      <c r="C2468" s="106"/>
      <c r="D2468" s="106"/>
      <c r="E2468" s="106"/>
      <c r="F2468">
        <v>1.0</v>
      </c>
      <c r="G2468">
        <v>2.17E-4</v>
      </c>
      <c r="I2468" t="s">
        <v>585</v>
      </c>
      <c r="J2468" t="s">
        <v>640</v>
      </c>
      <c r="K2468" t="s">
        <v>586</v>
      </c>
      <c r="L2468" t="s">
        <v>558</v>
      </c>
      <c r="M2468" t="s">
        <v>590</v>
      </c>
      <c r="N2468" t="s">
        <v>578</v>
      </c>
      <c r="O2468" t="s">
        <v>607</v>
      </c>
      <c r="P2468" t="s">
        <v>577</v>
      </c>
      <c r="Q2468" t="s">
        <v>577</v>
      </c>
      <c r="R2468" t="s">
        <v>577</v>
      </c>
      <c r="S2468" t="s">
        <v>577</v>
      </c>
      <c r="T2468" t="s">
        <v>577</v>
      </c>
      <c r="U2468" t="s">
        <v>577</v>
      </c>
      <c r="V2468" t="s">
        <v>607</v>
      </c>
      <c r="W2468" t="s">
        <v>578</v>
      </c>
      <c r="X2468">
        <v>1.0</v>
      </c>
      <c r="Y2468">
        <v>2.17E-4</v>
      </c>
    </row>
    <row r="2469">
      <c r="A2469" s="106"/>
      <c r="B2469" s="139"/>
      <c r="C2469" s="106"/>
      <c r="D2469" s="106"/>
      <c r="E2469" s="106"/>
      <c r="F2469">
        <v>1.0</v>
      </c>
      <c r="G2469">
        <v>2.17E-4</v>
      </c>
      <c r="I2469" t="s">
        <v>585</v>
      </c>
      <c r="J2469" t="s">
        <v>640</v>
      </c>
      <c r="K2469" t="s">
        <v>586</v>
      </c>
      <c r="L2469" t="s">
        <v>558</v>
      </c>
      <c r="M2469" t="s">
        <v>590</v>
      </c>
      <c r="N2469" t="s">
        <v>578</v>
      </c>
      <c r="O2469" t="s">
        <v>607</v>
      </c>
      <c r="P2469" t="s">
        <v>607</v>
      </c>
      <c r="Q2469" t="s">
        <v>578</v>
      </c>
      <c r="R2469">
        <v>1.0</v>
      </c>
      <c r="S2469">
        <v>2.17E-4</v>
      </c>
    </row>
    <row r="2470">
      <c r="A2470" s="106"/>
      <c r="B2470" s="139"/>
      <c r="C2470" s="106"/>
      <c r="D2470" s="106"/>
      <c r="E2470" s="106"/>
      <c r="F2470">
        <v>1.0</v>
      </c>
      <c r="G2470">
        <v>2.17E-4</v>
      </c>
      <c r="I2470" t="s">
        <v>585</v>
      </c>
      <c r="J2470" t="s">
        <v>640</v>
      </c>
      <c r="K2470" t="s">
        <v>586</v>
      </c>
      <c r="L2470" t="s">
        <v>558</v>
      </c>
      <c r="M2470" t="s">
        <v>590</v>
      </c>
      <c r="N2470" t="s">
        <v>578</v>
      </c>
      <c r="O2470" t="s">
        <v>607</v>
      </c>
      <c r="P2470" t="s">
        <v>607</v>
      </c>
      <c r="Q2470" t="s">
        <v>607</v>
      </c>
      <c r="R2470" t="s">
        <v>607</v>
      </c>
      <c r="S2470" t="s">
        <v>607</v>
      </c>
      <c r="T2470" t="s">
        <v>607</v>
      </c>
      <c r="U2470" t="s">
        <v>607</v>
      </c>
      <c r="V2470" t="s">
        <v>607</v>
      </c>
      <c r="W2470" t="s">
        <v>607</v>
      </c>
      <c r="X2470" t="s">
        <v>607</v>
      </c>
      <c r="Y2470" t="s">
        <v>607</v>
      </c>
      <c r="Z2470" t="s">
        <v>607</v>
      </c>
      <c r="AA2470" t="s">
        <v>607</v>
      </c>
      <c r="AB2470" t="s">
        <v>607</v>
      </c>
      <c r="AC2470" t="s">
        <v>607</v>
      </c>
      <c r="AD2470" t="s">
        <v>607</v>
      </c>
      <c r="AE2470" t="s">
        <v>607</v>
      </c>
      <c r="AF2470" t="s">
        <v>607</v>
      </c>
      <c r="AG2470" t="s">
        <v>607</v>
      </c>
      <c r="AH2470" t="s">
        <v>607</v>
      </c>
      <c r="AI2470" t="s">
        <v>607</v>
      </c>
      <c r="AJ2470" t="s">
        <v>607</v>
      </c>
      <c r="AK2470" t="s">
        <v>607</v>
      </c>
      <c r="AL2470" t="s">
        <v>607</v>
      </c>
      <c r="AM2470" t="s">
        <v>607</v>
      </c>
      <c r="AN2470" t="s">
        <v>607</v>
      </c>
      <c r="AO2470" t="s">
        <v>607</v>
      </c>
      <c r="AP2470" t="s">
        <v>607</v>
      </c>
      <c r="AQ2470" t="s">
        <v>607</v>
      </c>
      <c r="AR2470" t="s">
        <v>607</v>
      </c>
      <c r="AS2470" t="s">
        <v>607</v>
      </c>
      <c r="AT2470" t="s">
        <v>607</v>
      </c>
      <c r="AU2470" t="s">
        <v>607</v>
      </c>
      <c r="AV2470" t="s">
        <v>607</v>
      </c>
      <c r="AW2470" t="s">
        <v>607</v>
      </c>
      <c r="AX2470" t="s">
        <v>607</v>
      </c>
      <c r="AY2470" t="s">
        <v>607</v>
      </c>
      <c r="AZ2470" t="s">
        <v>607</v>
      </c>
      <c r="BA2470" t="s">
        <v>602</v>
      </c>
      <c r="BB2470">
        <v>1.0</v>
      </c>
      <c r="BC2470">
        <v>2.17E-4</v>
      </c>
    </row>
    <row r="2471">
      <c r="A2471" s="106"/>
      <c r="B2471" s="139"/>
      <c r="C2471" s="106"/>
      <c r="D2471" s="106"/>
      <c r="E2471" s="106"/>
      <c r="F2471">
        <v>1.0</v>
      </c>
      <c r="G2471">
        <v>2.17E-4</v>
      </c>
      <c r="I2471" t="s">
        <v>585</v>
      </c>
      <c r="J2471" t="s">
        <v>640</v>
      </c>
      <c r="K2471" t="s">
        <v>586</v>
      </c>
      <c r="L2471" t="s">
        <v>558</v>
      </c>
      <c r="M2471" t="s">
        <v>590</v>
      </c>
      <c r="N2471" t="s">
        <v>578</v>
      </c>
      <c r="O2471" t="s">
        <v>607</v>
      </c>
      <c r="P2471" t="s">
        <v>607</v>
      </c>
      <c r="Q2471" t="s">
        <v>607</v>
      </c>
      <c r="R2471" t="s">
        <v>607</v>
      </c>
      <c r="S2471" t="s">
        <v>607</v>
      </c>
      <c r="T2471" t="s">
        <v>607</v>
      </c>
      <c r="U2471" t="s">
        <v>607</v>
      </c>
      <c r="V2471" t="s">
        <v>607</v>
      </c>
      <c r="W2471" t="s">
        <v>607</v>
      </c>
      <c r="X2471" t="s">
        <v>607</v>
      </c>
      <c r="Y2471" t="s">
        <v>607</v>
      </c>
      <c r="Z2471" t="s">
        <v>607</v>
      </c>
      <c r="AA2471" t="s">
        <v>607</v>
      </c>
      <c r="AB2471" t="s">
        <v>607</v>
      </c>
      <c r="AC2471" t="s">
        <v>607</v>
      </c>
      <c r="AD2471" t="s">
        <v>607</v>
      </c>
      <c r="AE2471" t="s">
        <v>607</v>
      </c>
      <c r="AF2471" t="s">
        <v>607</v>
      </c>
      <c r="AG2471" t="s">
        <v>607</v>
      </c>
      <c r="AH2471" t="s">
        <v>607</v>
      </c>
      <c r="AI2471" t="s">
        <v>607</v>
      </c>
      <c r="AJ2471" t="s">
        <v>607</v>
      </c>
      <c r="AK2471" t="s">
        <v>607</v>
      </c>
      <c r="AL2471" t="s">
        <v>607</v>
      </c>
      <c r="AM2471" t="s">
        <v>607</v>
      </c>
      <c r="AN2471" t="s">
        <v>607</v>
      </c>
      <c r="AO2471" t="s">
        <v>607</v>
      </c>
      <c r="AP2471" t="s">
        <v>607</v>
      </c>
      <c r="AQ2471" t="s">
        <v>607</v>
      </c>
      <c r="AR2471" t="s">
        <v>607</v>
      </c>
      <c r="AS2471" t="s">
        <v>607</v>
      </c>
      <c r="AT2471" t="s">
        <v>607</v>
      </c>
      <c r="AU2471" t="s">
        <v>607</v>
      </c>
      <c r="AV2471" t="s">
        <v>607</v>
      </c>
      <c r="AW2471" t="s">
        <v>607</v>
      </c>
      <c r="AX2471" t="s">
        <v>607</v>
      </c>
      <c r="AY2471" t="s">
        <v>607</v>
      </c>
      <c r="AZ2471" t="s">
        <v>607</v>
      </c>
      <c r="BA2471" t="s">
        <v>607</v>
      </c>
      <c r="BB2471" t="s">
        <v>607</v>
      </c>
      <c r="BC2471" t="s">
        <v>602</v>
      </c>
      <c r="BD2471">
        <v>1.0</v>
      </c>
      <c r="BE2471">
        <v>2.17E-4</v>
      </c>
    </row>
    <row r="2472">
      <c r="A2472" s="106"/>
      <c r="B2472" s="139"/>
      <c r="C2472" s="106"/>
      <c r="D2472" s="106"/>
      <c r="E2472" s="106"/>
      <c r="F2472">
        <v>1.0</v>
      </c>
      <c r="G2472">
        <v>2.17E-4</v>
      </c>
      <c r="I2472" t="s">
        <v>585</v>
      </c>
      <c r="J2472" t="s">
        <v>640</v>
      </c>
      <c r="K2472" t="s">
        <v>586</v>
      </c>
      <c r="L2472" t="s">
        <v>558</v>
      </c>
      <c r="M2472" t="s">
        <v>590</v>
      </c>
      <c r="N2472" t="s">
        <v>578</v>
      </c>
      <c r="O2472" t="s">
        <v>607</v>
      </c>
      <c r="P2472" t="s">
        <v>607</v>
      </c>
      <c r="Q2472" t="s">
        <v>607</v>
      </c>
      <c r="R2472" t="s">
        <v>607</v>
      </c>
      <c r="S2472" t="s">
        <v>836</v>
      </c>
      <c r="T2472" t="s">
        <v>678</v>
      </c>
      <c r="U2472">
        <v>1.0</v>
      </c>
      <c r="V2472">
        <v>2.17E-4</v>
      </c>
    </row>
    <row r="2473">
      <c r="A2473" s="106"/>
      <c r="B2473" s="139"/>
      <c r="C2473" s="106"/>
      <c r="D2473" s="106"/>
      <c r="E2473" s="106"/>
      <c r="F2473">
        <v>1.0</v>
      </c>
      <c r="G2473">
        <v>2.17E-4</v>
      </c>
      <c r="I2473" t="s">
        <v>585</v>
      </c>
      <c r="J2473" t="s">
        <v>640</v>
      </c>
      <c r="K2473" t="s">
        <v>586</v>
      </c>
      <c r="L2473" t="s">
        <v>558</v>
      </c>
      <c r="M2473" t="s">
        <v>590</v>
      </c>
      <c r="N2473" t="s">
        <v>578</v>
      </c>
      <c r="O2473" t="s">
        <v>607</v>
      </c>
      <c r="P2473" t="s">
        <v>607</v>
      </c>
      <c r="Q2473" t="s">
        <v>607</v>
      </c>
      <c r="R2473" t="s">
        <v>678</v>
      </c>
      <c r="S2473">
        <v>1.0</v>
      </c>
      <c r="T2473">
        <v>2.17E-4</v>
      </c>
    </row>
    <row r="2474">
      <c r="A2474" s="106"/>
      <c r="B2474" s="139"/>
      <c r="C2474" s="106"/>
      <c r="D2474" s="106"/>
      <c r="E2474" s="106"/>
      <c r="F2474">
        <v>1.0</v>
      </c>
      <c r="G2474">
        <v>2.17E-4</v>
      </c>
      <c r="I2474" t="s">
        <v>585</v>
      </c>
      <c r="J2474" t="s">
        <v>640</v>
      </c>
      <c r="K2474" t="s">
        <v>586</v>
      </c>
      <c r="L2474" t="s">
        <v>558</v>
      </c>
      <c r="M2474" t="s">
        <v>590</v>
      </c>
      <c r="N2474" t="s">
        <v>578</v>
      </c>
      <c r="O2474" t="s">
        <v>607</v>
      </c>
      <c r="P2474" t="s">
        <v>607</v>
      </c>
      <c r="Q2474" t="s">
        <v>607</v>
      </c>
      <c r="R2474" t="s">
        <v>598</v>
      </c>
      <c r="S2474">
        <v>1.0</v>
      </c>
      <c r="T2474">
        <v>2.17E-4</v>
      </c>
    </row>
    <row r="2475">
      <c r="A2475" s="106"/>
      <c r="B2475" s="139"/>
      <c r="C2475" s="106"/>
      <c r="D2475" s="106"/>
      <c r="E2475" s="106"/>
      <c r="F2475">
        <v>1.0</v>
      </c>
      <c r="G2475">
        <v>2.17E-4</v>
      </c>
      <c r="I2475" t="s">
        <v>585</v>
      </c>
      <c r="J2475" t="s">
        <v>640</v>
      </c>
      <c r="K2475" t="s">
        <v>586</v>
      </c>
      <c r="L2475" t="s">
        <v>558</v>
      </c>
      <c r="M2475" t="s">
        <v>590</v>
      </c>
      <c r="N2475" t="s">
        <v>578</v>
      </c>
      <c r="O2475" t="s">
        <v>607</v>
      </c>
      <c r="P2475" t="s">
        <v>607</v>
      </c>
      <c r="Q2475" t="s">
        <v>607</v>
      </c>
      <c r="R2475" t="s">
        <v>836</v>
      </c>
      <c r="S2475" t="s">
        <v>836</v>
      </c>
      <c r="T2475" t="s">
        <v>738</v>
      </c>
      <c r="U2475">
        <v>1.0</v>
      </c>
      <c r="V2475">
        <v>2.17E-4</v>
      </c>
    </row>
    <row r="2476">
      <c r="A2476" s="106"/>
      <c r="B2476" s="139"/>
      <c r="C2476" s="106"/>
      <c r="D2476" s="106"/>
      <c r="E2476" s="106"/>
      <c r="F2476">
        <v>1.0</v>
      </c>
      <c r="G2476">
        <v>2.17E-4</v>
      </c>
      <c r="I2476" t="s">
        <v>585</v>
      </c>
      <c r="J2476" t="s">
        <v>640</v>
      </c>
      <c r="K2476" t="s">
        <v>586</v>
      </c>
      <c r="L2476" t="s">
        <v>558</v>
      </c>
      <c r="M2476" t="s">
        <v>590</v>
      </c>
      <c r="N2476" t="s">
        <v>578</v>
      </c>
      <c r="O2476" t="s">
        <v>607</v>
      </c>
      <c r="P2476" t="s">
        <v>607</v>
      </c>
      <c r="Q2476" t="s">
        <v>836</v>
      </c>
      <c r="R2476" t="s">
        <v>598</v>
      </c>
      <c r="S2476">
        <v>1.0</v>
      </c>
      <c r="T2476">
        <v>2.17E-4</v>
      </c>
    </row>
    <row r="2477">
      <c r="A2477" s="106"/>
      <c r="B2477" s="139"/>
      <c r="C2477" s="106"/>
      <c r="D2477" s="106"/>
      <c r="E2477" s="106"/>
      <c r="F2477">
        <v>1.0</v>
      </c>
      <c r="G2477">
        <v>2.17E-4</v>
      </c>
      <c r="I2477" t="s">
        <v>585</v>
      </c>
      <c r="J2477" t="s">
        <v>640</v>
      </c>
      <c r="K2477" t="s">
        <v>586</v>
      </c>
      <c r="L2477" t="s">
        <v>558</v>
      </c>
      <c r="M2477" t="s">
        <v>590</v>
      </c>
      <c r="N2477" t="s">
        <v>578</v>
      </c>
      <c r="O2477" t="s">
        <v>607</v>
      </c>
      <c r="P2477" t="s">
        <v>678</v>
      </c>
      <c r="Q2477">
        <v>1.0</v>
      </c>
      <c r="R2477">
        <v>2.17E-4</v>
      </c>
    </row>
    <row r="2478">
      <c r="A2478" s="106"/>
      <c r="B2478" s="139"/>
      <c r="C2478" s="106"/>
      <c r="D2478" s="106"/>
      <c r="E2478" s="106"/>
      <c r="F2478">
        <v>1.0</v>
      </c>
      <c r="G2478">
        <v>2.17E-4</v>
      </c>
      <c r="I2478" t="s">
        <v>585</v>
      </c>
      <c r="J2478" t="s">
        <v>640</v>
      </c>
      <c r="K2478" t="s">
        <v>586</v>
      </c>
      <c r="L2478" t="s">
        <v>558</v>
      </c>
      <c r="M2478" t="s">
        <v>590</v>
      </c>
      <c r="N2478" t="s">
        <v>578</v>
      </c>
      <c r="O2478" t="s">
        <v>607</v>
      </c>
      <c r="P2478" t="s">
        <v>972</v>
      </c>
      <c r="Q2478">
        <v>1.0</v>
      </c>
      <c r="R2478">
        <v>2.17E-4</v>
      </c>
    </row>
    <row r="2479">
      <c r="A2479" s="106"/>
      <c r="B2479" s="139"/>
      <c r="C2479" s="106"/>
      <c r="D2479" s="106"/>
      <c r="E2479" s="106"/>
      <c r="F2479">
        <v>1.0</v>
      </c>
      <c r="G2479">
        <v>2.17E-4</v>
      </c>
      <c r="I2479" t="s">
        <v>585</v>
      </c>
      <c r="J2479" t="s">
        <v>640</v>
      </c>
      <c r="K2479" t="s">
        <v>586</v>
      </c>
      <c r="L2479" t="s">
        <v>558</v>
      </c>
      <c r="M2479" t="s">
        <v>590</v>
      </c>
      <c r="N2479" t="s">
        <v>578</v>
      </c>
      <c r="O2479" t="s">
        <v>629</v>
      </c>
      <c r="P2479">
        <v>1.0</v>
      </c>
      <c r="Q2479">
        <v>2.17E-4</v>
      </c>
    </row>
    <row r="2480">
      <c r="A2480" s="106"/>
      <c r="B2480" s="139"/>
      <c r="C2480" s="106"/>
      <c r="D2480" s="106"/>
      <c r="E2480" s="106"/>
      <c r="F2480">
        <v>1.0</v>
      </c>
      <c r="G2480">
        <v>2.17E-4</v>
      </c>
      <c r="I2480" t="s">
        <v>585</v>
      </c>
      <c r="J2480" t="s">
        <v>640</v>
      </c>
      <c r="K2480" t="s">
        <v>586</v>
      </c>
      <c r="L2480" t="s">
        <v>558</v>
      </c>
      <c r="M2480" t="s">
        <v>590</v>
      </c>
      <c r="N2480" t="s">
        <v>578</v>
      </c>
      <c r="O2480" t="s">
        <v>742</v>
      </c>
      <c r="P2480" t="s">
        <v>562</v>
      </c>
      <c r="Q2480" t="s">
        <v>742</v>
      </c>
      <c r="R2480" t="s">
        <v>562</v>
      </c>
      <c r="S2480" t="s">
        <v>836</v>
      </c>
      <c r="T2480" t="s">
        <v>590</v>
      </c>
      <c r="U2480">
        <v>1.0</v>
      </c>
      <c r="V2480">
        <v>2.17E-4</v>
      </c>
    </row>
    <row r="2481">
      <c r="A2481" s="106"/>
      <c r="B2481" s="139"/>
      <c r="C2481" s="106"/>
      <c r="D2481" s="106"/>
      <c r="E2481" s="106"/>
      <c r="F2481">
        <v>1.0</v>
      </c>
      <c r="G2481">
        <v>2.17E-4</v>
      </c>
      <c r="I2481" t="s">
        <v>585</v>
      </c>
      <c r="J2481" t="s">
        <v>640</v>
      </c>
      <c r="K2481" t="s">
        <v>586</v>
      </c>
      <c r="L2481" t="s">
        <v>558</v>
      </c>
      <c r="M2481" t="s">
        <v>590</v>
      </c>
      <c r="N2481" t="s">
        <v>578</v>
      </c>
      <c r="O2481" t="s">
        <v>742</v>
      </c>
      <c r="P2481" t="s">
        <v>578</v>
      </c>
      <c r="Q2481">
        <v>1.0</v>
      </c>
      <c r="R2481">
        <v>2.17E-4</v>
      </c>
    </row>
    <row r="2482">
      <c r="A2482" s="106"/>
      <c r="B2482" s="139"/>
      <c r="C2482" s="106"/>
      <c r="D2482" s="106"/>
      <c r="E2482" s="106"/>
      <c r="F2482">
        <v>1.0</v>
      </c>
      <c r="G2482">
        <v>2.17E-4</v>
      </c>
      <c r="I2482" t="s">
        <v>585</v>
      </c>
      <c r="J2482" t="s">
        <v>640</v>
      </c>
      <c r="K2482" t="s">
        <v>586</v>
      </c>
      <c r="L2482" t="s">
        <v>558</v>
      </c>
      <c r="M2482" t="s">
        <v>590</v>
      </c>
      <c r="N2482" t="s">
        <v>578</v>
      </c>
      <c r="O2482" t="s">
        <v>742</v>
      </c>
      <c r="P2482" t="s">
        <v>629</v>
      </c>
      <c r="Q2482">
        <v>1.0</v>
      </c>
      <c r="R2482">
        <v>2.17E-4</v>
      </c>
    </row>
    <row r="2483">
      <c r="A2483" s="106"/>
      <c r="B2483" s="139"/>
      <c r="C2483" s="106"/>
      <c r="D2483" s="106"/>
      <c r="E2483" s="106"/>
      <c r="F2483">
        <v>1.0</v>
      </c>
      <c r="G2483">
        <v>2.17E-4</v>
      </c>
      <c r="I2483" t="s">
        <v>585</v>
      </c>
      <c r="J2483" t="s">
        <v>640</v>
      </c>
      <c r="K2483" t="s">
        <v>586</v>
      </c>
      <c r="L2483" t="s">
        <v>558</v>
      </c>
      <c r="M2483" t="s">
        <v>590</v>
      </c>
      <c r="N2483" t="s">
        <v>578</v>
      </c>
      <c r="O2483" t="s">
        <v>1275</v>
      </c>
      <c r="P2483">
        <v>1.0</v>
      </c>
      <c r="Q2483">
        <v>2.17E-4</v>
      </c>
    </row>
    <row r="2484">
      <c r="A2484" s="106"/>
      <c r="B2484" s="139"/>
      <c r="C2484" s="106"/>
      <c r="D2484" s="106"/>
      <c r="E2484" s="106"/>
      <c r="F2484">
        <v>1.0</v>
      </c>
      <c r="G2484">
        <v>2.17E-4</v>
      </c>
      <c r="I2484" t="s">
        <v>585</v>
      </c>
      <c r="J2484" t="s">
        <v>640</v>
      </c>
      <c r="K2484" t="s">
        <v>586</v>
      </c>
      <c r="L2484" t="s">
        <v>558</v>
      </c>
      <c r="M2484" t="s">
        <v>590</v>
      </c>
      <c r="N2484" t="s">
        <v>578</v>
      </c>
      <c r="O2484" t="s">
        <v>1301</v>
      </c>
      <c r="P2484" t="s">
        <v>1275</v>
      </c>
      <c r="Q2484">
        <v>1.0</v>
      </c>
      <c r="R2484">
        <v>2.17E-4</v>
      </c>
    </row>
    <row r="2485">
      <c r="A2485" s="106"/>
      <c r="B2485" s="139"/>
      <c r="C2485" s="106"/>
      <c r="D2485" s="106"/>
      <c r="E2485" s="106"/>
      <c r="F2485">
        <v>1.0</v>
      </c>
      <c r="G2485">
        <v>2.17E-4</v>
      </c>
      <c r="I2485" t="s">
        <v>585</v>
      </c>
      <c r="J2485" t="s">
        <v>640</v>
      </c>
      <c r="K2485" t="s">
        <v>586</v>
      </c>
      <c r="L2485" t="s">
        <v>558</v>
      </c>
      <c r="M2485" t="s">
        <v>590</v>
      </c>
      <c r="N2485" t="s">
        <v>578</v>
      </c>
      <c r="O2485" t="s">
        <v>1118</v>
      </c>
      <c r="P2485" t="s">
        <v>1271</v>
      </c>
      <c r="Q2485">
        <v>1.0</v>
      </c>
      <c r="R2485">
        <v>2.17E-4</v>
      </c>
    </row>
    <row r="2486">
      <c r="A2486" s="106"/>
      <c r="B2486" s="139"/>
      <c r="C2486" s="106"/>
      <c r="D2486" s="106"/>
      <c r="E2486" s="106"/>
      <c r="F2486">
        <v>1.0</v>
      </c>
      <c r="G2486">
        <v>2.17E-4</v>
      </c>
      <c r="I2486" t="s">
        <v>585</v>
      </c>
      <c r="J2486" t="s">
        <v>640</v>
      </c>
      <c r="K2486" t="s">
        <v>586</v>
      </c>
      <c r="L2486" t="s">
        <v>558</v>
      </c>
      <c r="M2486" t="s">
        <v>590</v>
      </c>
      <c r="N2486" t="s">
        <v>578</v>
      </c>
      <c r="O2486" t="s">
        <v>1072</v>
      </c>
      <c r="P2486" t="s">
        <v>882</v>
      </c>
      <c r="Q2486">
        <v>1.0</v>
      </c>
      <c r="R2486">
        <v>2.17E-4</v>
      </c>
    </row>
    <row r="2487">
      <c r="A2487" s="106"/>
      <c r="B2487" s="139"/>
      <c r="C2487" s="106"/>
      <c r="D2487" s="106"/>
      <c r="E2487" s="106"/>
      <c r="F2487">
        <v>1.0</v>
      </c>
      <c r="G2487">
        <v>2.17E-4</v>
      </c>
      <c r="I2487" t="s">
        <v>585</v>
      </c>
      <c r="J2487" t="s">
        <v>640</v>
      </c>
      <c r="K2487" t="s">
        <v>586</v>
      </c>
      <c r="L2487" t="s">
        <v>558</v>
      </c>
      <c r="M2487" t="s">
        <v>590</v>
      </c>
      <c r="N2487" t="s">
        <v>578</v>
      </c>
      <c r="O2487" t="s">
        <v>1072</v>
      </c>
      <c r="P2487" t="s">
        <v>1072</v>
      </c>
      <c r="Q2487" t="s">
        <v>1072</v>
      </c>
      <c r="R2487" t="s">
        <v>1072</v>
      </c>
      <c r="S2487" t="s">
        <v>1072</v>
      </c>
      <c r="T2487" t="s">
        <v>1072</v>
      </c>
      <c r="U2487" t="s">
        <v>836</v>
      </c>
      <c r="V2487" t="s">
        <v>836</v>
      </c>
      <c r="W2487" t="s">
        <v>984</v>
      </c>
      <c r="X2487" t="s">
        <v>678</v>
      </c>
      <c r="Y2487">
        <v>1.0</v>
      </c>
      <c r="Z2487">
        <v>2.17E-4</v>
      </c>
    </row>
    <row r="2488">
      <c r="A2488" s="106"/>
      <c r="B2488" s="139"/>
      <c r="C2488" s="106"/>
      <c r="D2488" s="106"/>
      <c r="E2488" s="106"/>
      <c r="F2488">
        <v>1.0</v>
      </c>
      <c r="G2488">
        <v>2.17E-4</v>
      </c>
      <c r="I2488" t="s">
        <v>585</v>
      </c>
      <c r="J2488" t="s">
        <v>640</v>
      </c>
      <c r="K2488" t="s">
        <v>586</v>
      </c>
      <c r="L2488" t="s">
        <v>558</v>
      </c>
      <c r="M2488" t="s">
        <v>590</v>
      </c>
      <c r="N2488" t="s">
        <v>578</v>
      </c>
      <c r="O2488" t="s">
        <v>1302</v>
      </c>
      <c r="P2488">
        <v>1.0</v>
      </c>
      <c r="Q2488">
        <v>2.17E-4</v>
      </c>
    </row>
    <row r="2489">
      <c r="A2489" s="106"/>
      <c r="B2489" s="139"/>
      <c r="C2489" s="106"/>
      <c r="D2489" s="106"/>
      <c r="E2489" s="106"/>
      <c r="F2489">
        <v>1.0</v>
      </c>
      <c r="G2489">
        <v>2.17E-4</v>
      </c>
      <c r="I2489" t="s">
        <v>585</v>
      </c>
      <c r="J2489" t="s">
        <v>640</v>
      </c>
      <c r="K2489" t="s">
        <v>586</v>
      </c>
      <c r="L2489" t="s">
        <v>558</v>
      </c>
      <c r="M2489" t="s">
        <v>590</v>
      </c>
      <c r="N2489" t="s">
        <v>578</v>
      </c>
      <c r="O2489" t="s">
        <v>1036</v>
      </c>
      <c r="P2489" t="s">
        <v>1036</v>
      </c>
      <c r="Q2489" t="s">
        <v>1036</v>
      </c>
      <c r="R2489" t="s">
        <v>1036</v>
      </c>
      <c r="S2489" t="s">
        <v>1036</v>
      </c>
      <c r="T2489" t="s">
        <v>1036</v>
      </c>
      <c r="U2489" t="s">
        <v>1036</v>
      </c>
      <c r="V2489" t="s">
        <v>774</v>
      </c>
      <c r="W2489">
        <v>1.0</v>
      </c>
      <c r="X2489">
        <v>2.17E-4</v>
      </c>
    </row>
    <row r="2490">
      <c r="A2490" s="106"/>
      <c r="B2490" s="139"/>
      <c r="C2490" s="106"/>
      <c r="D2490" s="106"/>
      <c r="E2490" s="106"/>
      <c r="F2490">
        <v>1.0</v>
      </c>
      <c r="G2490">
        <v>2.17E-4</v>
      </c>
      <c r="I2490" t="s">
        <v>585</v>
      </c>
      <c r="J2490" t="s">
        <v>640</v>
      </c>
      <c r="K2490" t="s">
        <v>586</v>
      </c>
      <c r="L2490" t="s">
        <v>558</v>
      </c>
      <c r="M2490" t="s">
        <v>590</v>
      </c>
      <c r="N2490" t="s">
        <v>578</v>
      </c>
      <c r="O2490" t="s">
        <v>1036</v>
      </c>
      <c r="P2490" t="s">
        <v>1036</v>
      </c>
      <c r="Q2490" t="s">
        <v>1208</v>
      </c>
      <c r="R2490" t="s">
        <v>774</v>
      </c>
      <c r="S2490">
        <v>1.0</v>
      </c>
      <c r="T2490">
        <v>2.17E-4</v>
      </c>
    </row>
    <row r="2491">
      <c r="A2491" s="106"/>
      <c r="B2491" s="139"/>
      <c r="C2491" s="106"/>
      <c r="D2491" s="106"/>
      <c r="E2491" s="106"/>
      <c r="F2491">
        <v>1.0</v>
      </c>
      <c r="G2491">
        <v>2.17E-4</v>
      </c>
      <c r="I2491" t="s">
        <v>585</v>
      </c>
      <c r="J2491" t="s">
        <v>640</v>
      </c>
      <c r="K2491" t="s">
        <v>586</v>
      </c>
      <c r="L2491" t="s">
        <v>558</v>
      </c>
      <c r="M2491" t="s">
        <v>590</v>
      </c>
      <c r="N2491" t="s">
        <v>578</v>
      </c>
      <c r="O2491" t="s">
        <v>1036</v>
      </c>
      <c r="P2491" t="s">
        <v>984</v>
      </c>
      <c r="Q2491" t="s">
        <v>984</v>
      </c>
      <c r="R2491" t="s">
        <v>678</v>
      </c>
      <c r="S2491">
        <v>1.0</v>
      </c>
      <c r="T2491">
        <v>2.17E-4</v>
      </c>
    </row>
    <row r="2492">
      <c r="A2492" s="106"/>
      <c r="B2492" s="139"/>
      <c r="C2492" s="106"/>
      <c r="D2492" s="106"/>
      <c r="E2492" s="106"/>
      <c r="F2492">
        <v>1.0</v>
      </c>
      <c r="G2492">
        <v>2.17E-4</v>
      </c>
      <c r="I2492" t="s">
        <v>585</v>
      </c>
      <c r="J2492" t="s">
        <v>640</v>
      </c>
      <c r="K2492" t="s">
        <v>586</v>
      </c>
      <c r="L2492" t="s">
        <v>558</v>
      </c>
      <c r="M2492" t="s">
        <v>590</v>
      </c>
      <c r="N2492" t="s">
        <v>578</v>
      </c>
      <c r="O2492" t="s">
        <v>1036</v>
      </c>
      <c r="P2492" t="s">
        <v>948</v>
      </c>
      <c r="Q2492">
        <v>1.0</v>
      </c>
      <c r="R2492">
        <v>2.17E-4</v>
      </c>
    </row>
    <row r="2493">
      <c r="A2493" s="106"/>
      <c r="B2493" s="139"/>
      <c r="C2493" s="106"/>
      <c r="D2493" s="106"/>
      <c r="E2493" s="106"/>
      <c r="F2493">
        <v>1.0</v>
      </c>
      <c r="G2493">
        <v>2.17E-4</v>
      </c>
      <c r="I2493" t="s">
        <v>585</v>
      </c>
      <c r="J2493" t="s">
        <v>640</v>
      </c>
      <c r="K2493" t="s">
        <v>586</v>
      </c>
      <c r="L2493" t="s">
        <v>558</v>
      </c>
      <c r="M2493" t="s">
        <v>590</v>
      </c>
      <c r="N2493" t="s">
        <v>578</v>
      </c>
      <c r="O2493" t="s">
        <v>984</v>
      </c>
      <c r="P2493" t="s">
        <v>1042</v>
      </c>
      <c r="Q2493" t="s">
        <v>1042</v>
      </c>
      <c r="R2493" t="s">
        <v>984</v>
      </c>
      <c r="S2493" t="s">
        <v>984</v>
      </c>
      <c r="T2493" t="s">
        <v>1042</v>
      </c>
      <c r="U2493" t="s">
        <v>678</v>
      </c>
      <c r="V2493">
        <v>1.0</v>
      </c>
      <c r="W2493">
        <v>2.17E-4</v>
      </c>
    </row>
    <row r="2494">
      <c r="A2494" s="106"/>
      <c r="B2494" s="139"/>
      <c r="C2494" s="106"/>
      <c r="D2494" s="106"/>
      <c r="E2494" s="106"/>
      <c r="F2494">
        <v>1.0</v>
      </c>
      <c r="G2494">
        <v>2.17E-4</v>
      </c>
      <c r="I2494" t="s">
        <v>585</v>
      </c>
      <c r="J2494" t="s">
        <v>640</v>
      </c>
      <c r="K2494" t="s">
        <v>586</v>
      </c>
      <c r="L2494" t="s">
        <v>558</v>
      </c>
      <c r="M2494" t="s">
        <v>590</v>
      </c>
      <c r="N2494" t="s">
        <v>578</v>
      </c>
      <c r="O2494" t="s">
        <v>984</v>
      </c>
      <c r="P2494" t="s">
        <v>1042</v>
      </c>
      <c r="Q2494" t="s">
        <v>598</v>
      </c>
      <c r="R2494">
        <v>1.0</v>
      </c>
      <c r="S2494">
        <v>2.17E-4</v>
      </c>
    </row>
    <row r="2495">
      <c r="A2495" s="106"/>
      <c r="B2495" s="139"/>
      <c r="C2495" s="106"/>
      <c r="D2495" s="106"/>
      <c r="E2495" s="106"/>
      <c r="F2495">
        <v>1.0</v>
      </c>
      <c r="G2495">
        <v>2.17E-4</v>
      </c>
      <c r="I2495" t="s">
        <v>585</v>
      </c>
      <c r="J2495" t="s">
        <v>640</v>
      </c>
      <c r="K2495" t="s">
        <v>586</v>
      </c>
      <c r="L2495" t="s">
        <v>558</v>
      </c>
      <c r="M2495" t="s">
        <v>590</v>
      </c>
      <c r="N2495" t="s">
        <v>578</v>
      </c>
      <c r="O2495" t="s">
        <v>984</v>
      </c>
      <c r="P2495" t="s">
        <v>607</v>
      </c>
      <c r="Q2495" t="s">
        <v>607</v>
      </c>
      <c r="R2495" t="s">
        <v>678</v>
      </c>
      <c r="S2495">
        <v>1.0</v>
      </c>
      <c r="T2495">
        <v>2.17E-4</v>
      </c>
    </row>
    <row r="2496">
      <c r="A2496" s="106"/>
      <c r="B2496" s="139"/>
      <c r="C2496" s="106"/>
      <c r="D2496" s="106"/>
      <c r="E2496" s="106"/>
      <c r="F2496">
        <v>1.0</v>
      </c>
      <c r="G2496">
        <v>2.17E-4</v>
      </c>
      <c r="I2496" t="s">
        <v>585</v>
      </c>
      <c r="J2496" t="s">
        <v>640</v>
      </c>
      <c r="K2496" t="s">
        <v>586</v>
      </c>
      <c r="L2496" t="s">
        <v>558</v>
      </c>
      <c r="M2496" t="s">
        <v>590</v>
      </c>
      <c r="N2496" t="s">
        <v>578</v>
      </c>
      <c r="O2496" t="s">
        <v>984</v>
      </c>
      <c r="P2496" t="s">
        <v>1036</v>
      </c>
      <c r="Q2496" t="s">
        <v>774</v>
      </c>
      <c r="R2496">
        <v>1.0</v>
      </c>
      <c r="S2496">
        <v>2.17E-4</v>
      </c>
    </row>
    <row r="2497">
      <c r="A2497" s="106"/>
      <c r="B2497" s="139"/>
      <c r="C2497" s="106"/>
      <c r="D2497" s="106"/>
      <c r="E2497" s="106"/>
      <c r="F2497">
        <v>1.0</v>
      </c>
      <c r="G2497">
        <v>2.17E-4</v>
      </c>
      <c r="I2497" t="s">
        <v>585</v>
      </c>
      <c r="J2497" t="s">
        <v>640</v>
      </c>
      <c r="K2497" t="s">
        <v>586</v>
      </c>
      <c r="L2497" t="s">
        <v>558</v>
      </c>
      <c r="M2497" t="s">
        <v>590</v>
      </c>
      <c r="N2497" t="s">
        <v>578</v>
      </c>
      <c r="O2497" t="s">
        <v>984</v>
      </c>
      <c r="P2497" t="s">
        <v>1036</v>
      </c>
      <c r="Q2497" t="s">
        <v>836</v>
      </c>
      <c r="R2497" t="s">
        <v>836</v>
      </c>
      <c r="S2497" t="s">
        <v>836</v>
      </c>
      <c r="T2497" t="s">
        <v>836</v>
      </c>
      <c r="U2497" t="s">
        <v>836</v>
      </c>
      <c r="V2497" t="s">
        <v>1036</v>
      </c>
      <c r="W2497" t="s">
        <v>836</v>
      </c>
      <c r="X2497" t="s">
        <v>1036</v>
      </c>
      <c r="Y2497" t="s">
        <v>814</v>
      </c>
      <c r="Z2497" t="s">
        <v>836</v>
      </c>
      <c r="AA2497" t="s">
        <v>953</v>
      </c>
      <c r="AB2497">
        <v>1.0</v>
      </c>
      <c r="AC2497">
        <v>2.17E-4</v>
      </c>
    </row>
    <row r="2498">
      <c r="A2498" s="106"/>
      <c r="B2498" s="139"/>
      <c r="C2498" s="106"/>
      <c r="D2498" s="106"/>
      <c r="E2498" s="106"/>
      <c r="F2498">
        <v>1.0</v>
      </c>
      <c r="G2498">
        <v>2.17E-4</v>
      </c>
      <c r="I2498" t="s">
        <v>585</v>
      </c>
      <c r="J2498" t="s">
        <v>640</v>
      </c>
      <c r="K2498" t="s">
        <v>586</v>
      </c>
      <c r="L2498" t="s">
        <v>558</v>
      </c>
      <c r="M2498" t="s">
        <v>590</v>
      </c>
      <c r="N2498" t="s">
        <v>578</v>
      </c>
      <c r="O2498" t="s">
        <v>984</v>
      </c>
      <c r="P2498" t="s">
        <v>984</v>
      </c>
      <c r="Q2498" t="s">
        <v>607</v>
      </c>
      <c r="R2498" t="s">
        <v>602</v>
      </c>
      <c r="S2498">
        <v>1.0</v>
      </c>
      <c r="T2498">
        <v>2.17E-4</v>
      </c>
    </row>
    <row r="2499">
      <c r="A2499" s="106"/>
      <c r="B2499" s="139"/>
      <c r="C2499" s="106"/>
      <c r="D2499" s="106"/>
      <c r="E2499" s="106"/>
      <c r="F2499">
        <v>1.0</v>
      </c>
      <c r="G2499">
        <v>2.17E-4</v>
      </c>
      <c r="I2499" t="s">
        <v>585</v>
      </c>
      <c r="J2499" t="s">
        <v>640</v>
      </c>
      <c r="K2499" t="s">
        <v>586</v>
      </c>
      <c r="L2499" t="s">
        <v>558</v>
      </c>
      <c r="M2499" t="s">
        <v>590</v>
      </c>
      <c r="N2499" t="s">
        <v>578</v>
      </c>
      <c r="O2499" t="s">
        <v>984</v>
      </c>
      <c r="P2499" t="s">
        <v>984</v>
      </c>
      <c r="Q2499" t="s">
        <v>1036</v>
      </c>
      <c r="R2499" t="s">
        <v>774</v>
      </c>
      <c r="S2499">
        <v>1.0</v>
      </c>
      <c r="T2499">
        <v>2.17E-4</v>
      </c>
    </row>
    <row r="2500">
      <c r="A2500" s="106"/>
      <c r="B2500" s="139"/>
      <c r="C2500" s="106"/>
      <c r="D2500" s="106"/>
      <c r="E2500" s="106"/>
      <c r="F2500">
        <v>1.0</v>
      </c>
      <c r="G2500">
        <v>2.17E-4</v>
      </c>
      <c r="I2500" t="s">
        <v>585</v>
      </c>
      <c r="J2500" t="s">
        <v>640</v>
      </c>
      <c r="K2500" t="s">
        <v>586</v>
      </c>
      <c r="L2500" t="s">
        <v>558</v>
      </c>
      <c r="M2500" t="s">
        <v>590</v>
      </c>
      <c r="N2500" t="s">
        <v>578</v>
      </c>
      <c r="O2500" t="s">
        <v>984</v>
      </c>
      <c r="P2500" t="s">
        <v>984</v>
      </c>
      <c r="Q2500" t="s">
        <v>984</v>
      </c>
      <c r="R2500" t="s">
        <v>1042</v>
      </c>
      <c r="S2500" t="s">
        <v>1042</v>
      </c>
      <c r="T2500" t="s">
        <v>738</v>
      </c>
      <c r="U2500">
        <v>1.0</v>
      </c>
      <c r="V2500">
        <v>2.17E-4</v>
      </c>
    </row>
    <row r="2501">
      <c r="A2501" s="106"/>
      <c r="B2501" s="139"/>
      <c r="C2501" s="106"/>
      <c r="D2501" s="106"/>
      <c r="E2501" s="106"/>
      <c r="F2501">
        <v>1.0</v>
      </c>
      <c r="G2501">
        <v>2.17E-4</v>
      </c>
      <c r="I2501" t="s">
        <v>585</v>
      </c>
      <c r="J2501" t="s">
        <v>640</v>
      </c>
      <c r="K2501" t="s">
        <v>586</v>
      </c>
      <c r="L2501" t="s">
        <v>558</v>
      </c>
      <c r="M2501" t="s">
        <v>590</v>
      </c>
      <c r="N2501" t="s">
        <v>578</v>
      </c>
      <c r="O2501" t="s">
        <v>984</v>
      </c>
      <c r="P2501" t="s">
        <v>984</v>
      </c>
      <c r="Q2501" t="s">
        <v>984</v>
      </c>
      <c r="R2501" t="s">
        <v>984</v>
      </c>
      <c r="S2501" t="s">
        <v>678</v>
      </c>
      <c r="T2501">
        <v>1.0</v>
      </c>
      <c r="U2501">
        <v>2.17E-4</v>
      </c>
    </row>
    <row r="2502">
      <c r="A2502" s="106"/>
      <c r="B2502" s="139"/>
      <c r="C2502" s="106"/>
      <c r="D2502" s="106"/>
      <c r="E2502" s="106"/>
      <c r="F2502">
        <v>1.0</v>
      </c>
      <c r="G2502">
        <v>2.17E-4</v>
      </c>
      <c r="I2502" t="s">
        <v>585</v>
      </c>
      <c r="J2502" t="s">
        <v>640</v>
      </c>
      <c r="K2502" t="s">
        <v>586</v>
      </c>
      <c r="L2502" t="s">
        <v>558</v>
      </c>
      <c r="M2502" t="s">
        <v>590</v>
      </c>
      <c r="N2502" t="s">
        <v>578</v>
      </c>
      <c r="O2502" t="s">
        <v>984</v>
      </c>
      <c r="P2502" t="s">
        <v>984</v>
      </c>
      <c r="Q2502" t="s">
        <v>984</v>
      </c>
      <c r="R2502" t="s">
        <v>984</v>
      </c>
      <c r="S2502" t="s">
        <v>984</v>
      </c>
      <c r="T2502" t="s">
        <v>984</v>
      </c>
      <c r="U2502" t="s">
        <v>984</v>
      </c>
      <c r="V2502" t="s">
        <v>984</v>
      </c>
      <c r="W2502" t="s">
        <v>678</v>
      </c>
      <c r="X2502">
        <v>1.0</v>
      </c>
      <c r="Y2502">
        <v>2.17E-4</v>
      </c>
    </row>
    <row r="2503">
      <c r="A2503" s="106"/>
      <c r="B2503" s="139"/>
      <c r="C2503" s="106"/>
      <c r="D2503" s="106"/>
      <c r="E2503" s="106"/>
      <c r="F2503">
        <v>1.0</v>
      </c>
      <c r="G2503">
        <v>2.17E-4</v>
      </c>
      <c r="I2503" t="s">
        <v>585</v>
      </c>
      <c r="J2503" t="s">
        <v>640</v>
      </c>
      <c r="K2503" t="s">
        <v>586</v>
      </c>
      <c r="L2503" t="s">
        <v>558</v>
      </c>
      <c r="M2503" t="s">
        <v>590</v>
      </c>
      <c r="N2503" t="s">
        <v>578</v>
      </c>
      <c r="O2503" t="s">
        <v>984</v>
      </c>
      <c r="P2503" t="s">
        <v>984</v>
      </c>
      <c r="Q2503" t="s">
        <v>984</v>
      </c>
      <c r="R2503" t="s">
        <v>984</v>
      </c>
      <c r="S2503" t="s">
        <v>598</v>
      </c>
      <c r="T2503">
        <v>1.0</v>
      </c>
      <c r="U2503">
        <v>2.17E-4</v>
      </c>
    </row>
    <row r="2504">
      <c r="A2504" s="106"/>
      <c r="B2504" s="139"/>
      <c r="C2504" s="106"/>
      <c r="D2504" s="106"/>
      <c r="E2504" s="106"/>
      <c r="F2504">
        <v>1.0</v>
      </c>
      <c r="G2504">
        <v>2.17E-4</v>
      </c>
      <c r="I2504" t="s">
        <v>585</v>
      </c>
      <c r="J2504" t="s">
        <v>640</v>
      </c>
      <c r="K2504" t="s">
        <v>586</v>
      </c>
      <c r="L2504" t="s">
        <v>558</v>
      </c>
      <c r="M2504" t="s">
        <v>590</v>
      </c>
      <c r="N2504" t="s">
        <v>578</v>
      </c>
      <c r="O2504" t="s">
        <v>984</v>
      </c>
      <c r="P2504" t="s">
        <v>984</v>
      </c>
      <c r="Q2504" t="s">
        <v>953</v>
      </c>
      <c r="R2504">
        <v>1.0</v>
      </c>
      <c r="S2504">
        <v>2.17E-4</v>
      </c>
    </row>
    <row r="2505">
      <c r="A2505" s="106"/>
      <c r="B2505" s="139"/>
      <c r="C2505" s="106"/>
      <c r="D2505" s="106"/>
      <c r="E2505" s="106"/>
      <c r="F2505">
        <v>1.0</v>
      </c>
      <c r="G2505">
        <v>2.17E-4</v>
      </c>
      <c r="I2505" t="s">
        <v>585</v>
      </c>
      <c r="J2505" t="s">
        <v>640</v>
      </c>
      <c r="K2505" t="s">
        <v>586</v>
      </c>
      <c r="L2505" t="s">
        <v>558</v>
      </c>
      <c r="M2505" t="s">
        <v>590</v>
      </c>
      <c r="N2505" t="s">
        <v>578</v>
      </c>
      <c r="O2505" t="s">
        <v>984</v>
      </c>
      <c r="P2505" t="s">
        <v>984</v>
      </c>
      <c r="Q2505" t="s">
        <v>1208</v>
      </c>
      <c r="R2505" t="s">
        <v>774</v>
      </c>
      <c r="S2505">
        <v>1.0</v>
      </c>
      <c r="T2505">
        <v>2.17E-4</v>
      </c>
    </row>
    <row r="2506">
      <c r="A2506" s="106"/>
      <c r="B2506" s="139"/>
      <c r="C2506" s="106"/>
      <c r="D2506" s="106"/>
      <c r="E2506" s="106"/>
      <c r="F2506">
        <v>1.0</v>
      </c>
      <c r="G2506">
        <v>2.17E-4</v>
      </c>
      <c r="I2506" t="s">
        <v>585</v>
      </c>
      <c r="J2506" t="s">
        <v>640</v>
      </c>
      <c r="K2506" t="s">
        <v>586</v>
      </c>
      <c r="L2506" t="s">
        <v>558</v>
      </c>
      <c r="M2506" t="s">
        <v>590</v>
      </c>
      <c r="N2506" t="s">
        <v>578</v>
      </c>
      <c r="O2506" t="s">
        <v>984</v>
      </c>
      <c r="P2506" t="s">
        <v>984</v>
      </c>
      <c r="Q2506" t="s">
        <v>1208</v>
      </c>
      <c r="R2506" t="s">
        <v>984</v>
      </c>
      <c r="S2506" t="s">
        <v>984</v>
      </c>
      <c r="T2506" t="s">
        <v>984</v>
      </c>
      <c r="U2506" t="s">
        <v>953</v>
      </c>
      <c r="V2506">
        <v>1.0</v>
      </c>
      <c r="W2506">
        <v>2.17E-4</v>
      </c>
    </row>
    <row r="2507">
      <c r="A2507" s="106"/>
      <c r="B2507" s="139"/>
      <c r="C2507" s="106"/>
      <c r="D2507" s="106"/>
      <c r="E2507" s="106"/>
      <c r="F2507">
        <v>1.0</v>
      </c>
      <c r="G2507">
        <v>2.17E-4</v>
      </c>
      <c r="I2507" t="s">
        <v>585</v>
      </c>
      <c r="J2507" t="s">
        <v>640</v>
      </c>
      <c r="K2507" t="s">
        <v>586</v>
      </c>
      <c r="L2507" t="s">
        <v>558</v>
      </c>
      <c r="M2507" t="s">
        <v>590</v>
      </c>
      <c r="N2507" t="s">
        <v>578</v>
      </c>
      <c r="O2507" t="s">
        <v>984</v>
      </c>
      <c r="P2507" t="s">
        <v>990</v>
      </c>
      <c r="Q2507" t="s">
        <v>948</v>
      </c>
      <c r="R2507">
        <v>1.0</v>
      </c>
      <c r="S2507">
        <v>2.17E-4</v>
      </c>
    </row>
    <row r="2508">
      <c r="A2508" s="106"/>
      <c r="B2508" s="139"/>
      <c r="C2508" s="106"/>
      <c r="D2508" s="106"/>
      <c r="E2508" s="106"/>
      <c r="F2508">
        <v>1.0</v>
      </c>
      <c r="G2508">
        <v>2.17E-4</v>
      </c>
      <c r="I2508" t="s">
        <v>585</v>
      </c>
      <c r="J2508" t="s">
        <v>640</v>
      </c>
      <c r="K2508" t="s">
        <v>586</v>
      </c>
      <c r="L2508" t="s">
        <v>558</v>
      </c>
      <c r="M2508" t="s">
        <v>590</v>
      </c>
      <c r="N2508" t="s">
        <v>578</v>
      </c>
      <c r="O2508" t="s">
        <v>984</v>
      </c>
      <c r="P2508" t="s">
        <v>836</v>
      </c>
      <c r="Q2508" t="s">
        <v>598</v>
      </c>
      <c r="R2508">
        <v>1.0</v>
      </c>
      <c r="S2508">
        <v>2.17E-4</v>
      </c>
    </row>
    <row r="2509">
      <c r="A2509" s="106"/>
      <c r="B2509" s="139"/>
      <c r="C2509" s="106"/>
      <c r="D2509" s="106"/>
      <c r="E2509" s="106"/>
      <c r="F2509">
        <v>1.0</v>
      </c>
      <c r="G2509">
        <v>2.17E-4</v>
      </c>
      <c r="I2509" t="s">
        <v>585</v>
      </c>
      <c r="J2509" t="s">
        <v>640</v>
      </c>
      <c r="K2509" t="s">
        <v>586</v>
      </c>
      <c r="L2509" t="s">
        <v>558</v>
      </c>
      <c r="M2509" t="s">
        <v>590</v>
      </c>
      <c r="N2509" t="s">
        <v>578</v>
      </c>
      <c r="O2509" t="s">
        <v>984</v>
      </c>
      <c r="P2509" t="s">
        <v>836</v>
      </c>
      <c r="Q2509" t="s">
        <v>836</v>
      </c>
      <c r="R2509" t="s">
        <v>738</v>
      </c>
      <c r="S2509">
        <v>1.0</v>
      </c>
      <c r="T2509">
        <v>2.17E-4</v>
      </c>
    </row>
    <row r="2510">
      <c r="A2510" s="106"/>
      <c r="B2510" s="139"/>
      <c r="C2510" s="106"/>
      <c r="D2510" s="106"/>
      <c r="E2510" s="106"/>
      <c r="F2510">
        <v>1.0</v>
      </c>
      <c r="G2510">
        <v>2.17E-4</v>
      </c>
      <c r="I2510" t="s">
        <v>585</v>
      </c>
      <c r="J2510" t="s">
        <v>640</v>
      </c>
      <c r="K2510" t="s">
        <v>586</v>
      </c>
      <c r="L2510" t="s">
        <v>558</v>
      </c>
      <c r="M2510" t="s">
        <v>590</v>
      </c>
      <c r="N2510" t="s">
        <v>578</v>
      </c>
      <c r="O2510" t="s">
        <v>984</v>
      </c>
      <c r="P2510" t="s">
        <v>836</v>
      </c>
      <c r="Q2510" t="s">
        <v>836</v>
      </c>
      <c r="R2510" t="s">
        <v>577</v>
      </c>
      <c r="S2510" t="s">
        <v>562</v>
      </c>
      <c r="T2510" t="s">
        <v>590</v>
      </c>
      <c r="U2510">
        <v>1.0</v>
      </c>
      <c r="V2510">
        <v>2.17E-4</v>
      </c>
    </row>
    <row r="2511">
      <c r="A2511" s="106"/>
      <c r="B2511" s="139"/>
      <c r="C2511" s="106"/>
      <c r="D2511" s="106"/>
      <c r="E2511" s="106"/>
      <c r="F2511">
        <v>1.0</v>
      </c>
      <c r="G2511">
        <v>2.17E-4</v>
      </c>
      <c r="I2511" t="s">
        <v>585</v>
      </c>
      <c r="J2511" t="s">
        <v>640</v>
      </c>
      <c r="K2511" t="s">
        <v>586</v>
      </c>
      <c r="L2511" t="s">
        <v>558</v>
      </c>
      <c r="M2511" t="s">
        <v>590</v>
      </c>
      <c r="N2511" t="s">
        <v>578</v>
      </c>
      <c r="O2511" t="s">
        <v>984</v>
      </c>
      <c r="P2511" t="s">
        <v>836</v>
      </c>
      <c r="Q2511" t="s">
        <v>836</v>
      </c>
      <c r="R2511" t="s">
        <v>836</v>
      </c>
      <c r="S2511" t="s">
        <v>836</v>
      </c>
      <c r="T2511" t="s">
        <v>836</v>
      </c>
      <c r="U2511" t="s">
        <v>598</v>
      </c>
      <c r="V2511">
        <v>1.0</v>
      </c>
      <c r="W2511">
        <v>2.17E-4</v>
      </c>
    </row>
    <row r="2512">
      <c r="A2512" s="106"/>
      <c r="B2512" s="139"/>
      <c r="C2512" s="106"/>
      <c r="D2512" s="106"/>
      <c r="E2512" s="106"/>
      <c r="F2512">
        <v>1.0</v>
      </c>
      <c r="G2512">
        <v>2.17E-4</v>
      </c>
      <c r="I2512" t="s">
        <v>585</v>
      </c>
      <c r="J2512" t="s">
        <v>640</v>
      </c>
      <c r="K2512" t="s">
        <v>586</v>
      </c>
      <c r="L2512" t="s">
        <v>558</v>
      </c>
      <c r="M2512" t="s">
        <v>590</v>
      </c>
      <c r="N2512" t="s">
        <v>578</v>
      </c>
      <c r="O2512" t="s">
        <v>984</v>
      </c>
      <c r="P2512" t="s">
        <v>836</v>
      </c>
      <c r="Q2512" t="s">
        <v>836</v>
      </c>
      <c r="R2512" t="s">
        <v>836</v>
      </c>
      <c r="S2512" t="s">
        <v>836</v>
      </c>
      <c r="T2512" t="s">
        <v>836</v>
      </c>
      <c r="U2512" t="s">
        <v>836</v>
      </c>
      <c r="V2512" t="s">
        <v>598</v>
      </c>
      <c r="W2512">
        <v>1.0</v>
      </c>
      <c r="X2512">
        <v>2.17E-4</v>
      </c>
    </row>
    <row r="2513">
      <c r="A2513" s="106"/>
      <c r="B2513" s="139"/>
      <c r="C2513" s="106"/>
      <c r="D2513" s="106"/>
      <c r="E2513" s="106"/>
      <c r="F2513">
        <v>1.0</v>
      </c>
      <c r="G2513">
        <v>2.17E-4</v>
      </c>
      <c r="I2513" t="s">
        <v>585</v>
      </c>
      <c r="J2513" t="s">
        <v>640</v>
      </c>
      <c r="K2513" t="s">
        <v>586</v>
      </c>
      <c r="L2513" t="s">
        <v>558</v>
      </c>
      <c r="M2513" t="s">
        <v>590</v>
      </c>
      <c r="N2513" t="s">
        <v>578</v>
      </c>
      <c r="O2513" t="s">
        <v>984</v>
      </c>
      <c r="P2513" t="s">
        <v>836</v>
      </c>
      <c r="Q2513" t="s">
        <v>836</v>
      </c>
      <c r="R2513" t="s">
        <v>836</v>
      </c>
      <c r="S2513" t="s">
        <v>836</v>
      </c>
      <c r="T2513" t="s">
        <v>836</v>
      </c>
      <c r="U2513" t="s">
        <v>836</v>
      </c>
      <c r="V2513" t="s">
        <v>836</v>
      </c>
      <c r="W2513" t="s">
        <v>836</v>
      </c>
      <c r="X2513" t="s">
        <v>836</v>
      </c>
      <c r="Y2513" t="s">
        <v>598</v>
      </c>
      <c r="Z2513">
        <v>1.0</v>
      </c>
      <c r="AA2513">
        <v>2.17E-4</v>
      </c>
    </row>
    <row r="2514">
      <c r="A2514" s="106"/>
      <c r="B2514" s="139"/>
      <c r="C2514" s="106"/>
      <c r="D2514" s="106"/>
      <c r="E2514" s="106"/>
      <c r="F2514">
        <v>1.0</v>
      </c>
      <c r="G2514">
        <v>2.17E-4</v>
      </c>
      <c r="I2514" t="s">
        <v>585</v>
      </c>
      <c r="J2514" t="s">
        <v>640</v>
      </c>
      <c r="K2514" t="s">
        <v>586</v>
      </c>
      <c r="L2514" t="s">
        <v>558</v>
      </c>
      <c r="M2514" t="s">
        <v>590</v>
      </c>
      <c r="N2514" t="s">
        <v>578</v>
      </c>
      <c r="O2514" t="s">
        <v>984</v>
      </c>
      <c r="P2514" t="s">
        <v>646</v>
      </c>
      <c r="Q2514">
        <v>1.0</v>
      </c>
      <c r="R2514">
        <v>2.17E-4</v>
      </c>
    </row>
    <row r="2515">
      <c r="A2515" s="106"/>
      <c r="B2515" s="139"/>
      <c r="C2515" s="106"/>
      <c r="D2515" s="106"/>
      <c r="E2515" s="106"/>
      <c r="F2515">
        <v>1.0</v>
      </c>
      <c r="G2515">
        <v>2.17E-4</v>
      </c>
      <c r="I2515" t="s">
        <v>585</v>
      </c>
      <c r="J2515" t="s">
        <v>640</v>
      </c>
      <c r="K2515" t="s">
        <v>586</v>
      </c>
      <c r="L2515" t="s">
        <v>558</v>
      </c>
      <c r="M2515" t="s">
        <v>590</v>
      </c>
      <c r="N2515" t="s">
        <v>578</v>
      </c>
      <c r="O2515" t="s">
        <v>1208</v>
      </c>
      <c r="P2515" t="s">
        <v>774</v>
      </c>
      <c r="Q2515">
        <v>1.0</v>
      </c>
      <c r="R2515">
        <v>2.17E-4</v>
      </c>
    </row>
    <row r="2516">
      <c r="A2516" s="106"/>
      <c r="B2516" s="139"/>
      <c r="C2516" s="106"/>
      <c r="D2516" s="106"/>
      <c r="E2516" s="106"/>
      <c r="F2516">
        <v>1.0</v>
      </c>
      <c r="G2516">
        <v>2.17E-4</v>
      </c>
      <c r="I2516" t="s">
        <v>585</v>
      </c>
      <c r="J2516" t="s">
        <v>640</v>
      </c>
      <c r="K2516" t="s">
        <v>586</v>
      </c>
      <c r="L2516" t="s">
        <v>558</v>
      </c>
      <c r="M2516" t="s">
        <v>590</v>
      </c>
      <c r="N2516" t="s">
        <v>578</v>
      </c>
      <c r="O2516" t="s">
        <v>1208</v>
      </c>
      <c r="P2516" t="s">
        <v>1036</v>
      </c>
      <c r="Q2516" t="s">
        <v>1036</v>
      </c>
      <c r="R2516" t="s">
        <v>1036</v>
      </c>
      <c r="S2516" t="s">
        <v>1093</v>
      </c>
      <c r="T2516" t="s">
        <v>774</v>
      </c>
      <c r="U2516">
        <v>1.0</v>
      </c>
      <c r="V2516">
        <v>2.17E-4</v>
      </c>
    </row>
    <row r="2517">
      <c r="A2517" s="106"/>
      <c r="B2517" s="139"/>
      <c r="C2517" s="106"/>
      <c r="D2517" s="106"/>
      <c r="E2517" s="106"/>
      <c r="F2517">
        <v>1.0</v>
      </c>
      <c r="G2517">
        <v>2.17E-4</v>
      </c>
      <c r="I2517" t="s">
        <v>585</v>
      </c>
      <c r="J2517" t="s">
        <v>640</v>
      </c>
      <c r="K2517" t="s">
        <v>586</v>
      </c>
      <c r="L2517" t="s">
        <v>558</v>
      </c>
      <c r="M2517" t="s">
        <v>590</v>
      </c>
      <c r="N2517" t="s">
        <v>578</v>
      </c>
      <c r="O2517" t="s">
        <v>1208</v>
      </c>
      <c r="P2517" t="s">
        <v>598</v>
      </c>
      <c r="Q2517">
        <v>1.0</v>
      </c>
      <c r="R2517">
        <v>2.17E-4</v>
      </c>
    </row>
    <row r="2518">
      <c r="A2518" s="106"/>
      <c r="B2518" s="139"/>
      <c r="C2518" s="106"/>
      <c r="D2518" s="106"/>
      <c r="E2518" s="106"/>
      <c r="F2518">
        <v>1.0</v>
      </c>
      <c r="G2518">
        <v>2.17E-4</v>
      </c>
      <c r="I2518" t="s">
        <v>585</v>
      </c>
      <c r="J2518" t="s">
        <v>640</v>
      </c>
      <c r="K2518" t="s">
        <v>586</v>
      </c>
      <c r="L2518" t="s">
        <v>558</v>
      </c>
      <c r="M2518" t="s">
        <v>590</v>
      </c>
      <c r="N2518" t="s">
        <v>578</v>
      </c>
      <c r="O2518" t="s">
        <v>1303</v>
      </c>
      <c r="P2518" t="s">
        <v>1303</v>
      </c>
      <c r="Q2518" t="s">
        <v>1303</v>
      </c>
      <c r="R2518" t="s">
        <v>1303</v>
      </c>
      <c r="S2518" t="s">
        <v>1303</v>
      </c>
      <c r="T2518" t="s">
        <v>1303</v>
      </c>
      <c r="U2518" t="s">
        <v>1303</v>
      </c>
      <c r="V2518" t="s">
        <v>1303</v>
      </c>
      <c r="W2518" t="s">
        <v>1303</v>
      </c>
      <c r="X2518" t="s">
        <v>1303</v>
      </c>
      <c r="Y2518" t="s">
        <v>1303</v>
      </c>
      <c r="Z2518" t="s">
        <v>1303</v>
      </c>
      <c r="AA2518" t="s">
        <v>1304</v>
      </c>
      <c r="AB2518">
        <v>1.0</v>
      </c>
      <c r="AC2518">
        <v>2.17E-4</v>
      </c>
    </row>
    <row r="2519">
      <c r="A2519" s="106"/>
      <c r="B2519" s="139"/>
      <c r="C2519" s="106"/>
      <c r="D2519" s="106"/>
      <c r="E2519" s="106"/>
      <c r="F2519">
        <v>1.0</v>
      </c>
      <c r="G2519">
        <v>2.17E-4</v>
      </c>
      <c r="I2519" t="s">
        <v>585</v>
      </c>
      <c r="J2519" t="s">
        <v>640</v>
      </c>
      <c r="K2519" t="s">
        <v>586</v>
      </c>
      <c r="L2519" t="s">
        <v>558</v>
      </c>
      <c r="M2519" t="s">
        <v>590</v>
      </c>
      <c r="N2519" t="s">
        <v>578</v>
      </c>
      <c r="O2519" t="s">
        <v>1266</v>
      </c>
      <c r="P2519">
        <v>1.0</v>
      </c>
      <c r="Q2519">
        <v>2.17E-4</v>
      </c>
    </row>
    <row r="2520">
      <c r="A2520" s="106"/>
      <c r="B2520" s="139"/>
      <c r="C2520" s="106"/>
      <c r="D2520" s="106"/>
      <c r="E2520" s="106"/>
      <c r="F2520">
        <v>1.0</v>
      </c>
      <c r="G2520">
        <v>2.17E-4</v>
      </c>
      <c r="I2520" t="s">
        <v>585</v>
      </c>
      <c r="J2520" t="s">
        <v>640</v>
      </c>
      <c r="K2520" t="s">
        <v>586</v>
      </c>
      <c r="L2520" t="s">
        <v>558</v>
      </c>
      <c r="M2520" t="s">
        <v>590</v>
      </c>
      <c r="N2520" t="s">
        <v>578</v>
      </c>
      <c r="O2520" t="s">
        <v>1272</v>
      </c>
      <c r="P2520" t="s">
        <v>984</v>
      </c>
      <c r="Q2520" t="s">
        <v>984</v>
      </c>
      <c r="R2520" t="s">
        <v>989</v>
      </c>
      <c r="S2520">
        <v>1.0</v>
      </c>
      <c r="T2520">
        <v>2.17E-4</v>
      </c>
    </row>
    <row r="2521">
      <c r="A2521" s="106"/>
      <c r="B2521" s="139"/>
      <c r="C2521" s="106"/>
      <c r="D2521" s="106"/>
      <c r="E2521" s="106"/>
      <c r="F2521">
        <v>1.0</v>
      </c>
      <c r="G2521">
        <v>2.17E-4</v>
      </c>
      <c r="I2521" t="s">
        <v>585</v>
      </c>
      <c r="J2521" t="s">
        <v>640</v>
      </c>
      <c r="K2521" t="s">
        <v>586</v>
      </c>
      <c r="L2521" t="s">
        <v>558</v>
      </c>
      <c r="M2521" t="s">
        <v>590</v>
      </c>
      <c r="N2521" t="s">
        <v>578</v>
      </c>
      <c r="O2521" t="s">
        <v>1272</v>
      </c>
      <c r="P2521" t="s">
        <v>1272</v>
      </c>
      <c r="Q2521" t="s">
        <v>1272</v>
      </c>
      <c r="R2521" t="s">
        <v>1272</v>
      </c>
      <c r="S2521" t="s">
        <v>989</v>
      </c>
      <c r="T2521">
        <v>1.0</v>
      </c>
      <c r="U2521">
        <v>2.17E-4</v>
      </c>
    </row>
    <row r="2522">
      <c r="A2522" s="106"/>
      <c r="B2522" s="139"/>
      <c r="C2522" s="106"/>
      <c r="D2522" s="106"/>
      <c r="E2522" s="106"/>
      <c r="F2522">
        <v>1.0</v>
      </c>
      <c r="G2522">
        <v>2.17E-4</v>
      </c>
      <c r="I2522" t="s">
        <v>585</v>
      </c>
      <c r="J2522" t="s">
        <v>640</v>
      </c>
      <c r="K2522" t="s">
        <v>586</v>
      </c>
      <c r="L2522" t="s">
        <v>558</v>
      </c>
      <c r="M2522" t="s">
        <v>590</v>
      </c>
      <c r="N2522" t="s">
        <v>578</v>
      </c>
      <c r="O2522" t="s">
        <v>990</v>
      </c>
      <c r="P2522" t="s">
        <v>738</v>
      </c>
      <c r="Q2522">
        <v>1.0</v>
      </c>
      <c r="R2522">
        <v>2.17E-4</v>
      </c>
    </row>
    <row r="2523">
      <c r="A2523" s="106"/>
      <c r="B2523" s="139"/>
      <c r="C2523" s="106"/>
      <c r="D2523" s="106"/>
      <c r="E2523" s="106"/>
      <c r="F2523">
        <v>1.0</v>
      </c>
      <c r="G2523">
        <v>2.17E-4</v>
      </c>
      <c r="I2523" t="s">
        <v>585</v>
      </c>
      <c r="J2523" t="s">
        <v>640</v>
      </c>
      <c r="K2523" t="s">
        <v>586</v>
      </c>
      <c r="L2523" t="s">
        <v>558</v>
      </c>
      <c r="M2523" t="s">
        <v>590</v>
      </c>
      <c r="N2523" t="s">
        <v>578</v>
      </c>
      <c r="O2523" t="s">
        <v>990</v>
      </c>
      <c r="P2523" t="s">
        <v>984</v>
      </c>
      <c r="Q2523" t="s">
        <v>678</v>
      </c>
      <c r="R2523">
        <v>1.0</v>
      </c>
      <c r="S2523">
        <v>2.17E-4</v>
      </c>
    </row>
    <row r="2524">
      <c r="A2524" s="106"/>
      <c r="B2524" s="139"/>
      <c r="C2524" s="106"/>
      <c r="D2524" s="106"/>
      <c r="E2524" s="106"/>
      <c r="F2524">
        <v>1.0</v>
      </c>
      <c r="G2524">
        <v>2.17E-4</v>
      </c>
      <c r="I2524" t="s">
        <v>585</v>
      </c>
      <c r="J2524" t="s">
        <v>640</v>
      </c>
      <c r="K2524" t="s">
        <v>586</v>
      </c>
      <c r="L2524" t="s">
        <v>558</v>
      </c>
      <c r="M2524" t="s">
        <v>590</v>
      </c>
      <c r="N2524" t="s">
        <v>578</v>
      </c>
      <c r="O2524" t="s">
        <v>990</v>
      </c>
      <c r="P2524" t="s">
        <v>984</v>
      </c>
      <c r="Q2524" t="s">
        <v>836</v>
      </c>
      <c r="R2524" t="s">
        <v>836</v>
      </c>
      <c r="S2524" t="s">
        <v>836</v>
      </c>
      <c r="T2524" t="s">
        <v>836</v>
      </c>
      <c r="U2524" t="s">
        <v>836</v>
      </c>
      <c r="V2524" t="s">
        <v>678</v>
      </c>
      <c r="W2524">
        <v>1.0</v>
      </c>
      <c r="X2524">
        <v>2.17E-4</v>
      </c>
    </row>
    <row r="2525">
      <c r="A2525" s="106"/>
      <c r="B2525" s="139"/>
      <c r="C2525" s="106"/>
      <c r="D2525" s="106"/>
      <c r="E2525" s="106"/>
      <c r="F2525">
        <v>1.0</v>
      </c>
      <c r="G2525">
        <v>2.17E-4</v>
      </c>
      <c r="I2525" t="s">
        <v>585</v>
      </c>
      <c r="J2525" t="s">
        <v>640</v>
      </c>
      <c r="K2525" t="s">
        <v>586</v>
      </c>
      <c r="L2525" t="s">
        <v>558</v>
      </c>
      <c r="M2525" t="s">
        <v>590</v>
      </c>
      <c r="N2525" t="s">
        <v>578</v>
      </c>
      <c r="O2525" t="s">
        <v>990</v>
      </c>
      <c r="P2525" t="s">
        <v>990</v>
      </c>
      <c r="Q2525" t="s">
        <v>990</v>
      </c>
      <c r="R2525" t="s">
        <v>984</v>
      </c>
      <c r="S2525" t="s">
        <v>990</v>
      </c>
      <c r="T2525" t="s">
        <v>990</v>
      </c>
      <c r="U2525" t="s">
        <v>990</v>
      </c>
      <c r="V2525" t="s">
        <v>990</v>
      </c>
      <c r="W2525" t="s">
        <v>990</v>
      </c>
      <c r="X2525" t="s">
        <v>990</v>
      </c>
      <c r="Y2525" t="s">
        <v>948</v>
      </c>
      <c r="Z2525">
        <v>1.0</v>
      </c>
      <c r="AA2525">
        <v>2.17E-4</v>
      </c>
    </row>
    <row r="2526">
      <c r="A2526" s="106"/>
      <c r="B2526" s="139"/>
      <c r="C2526" s="106"/>
      <c r="D2526" s="106"/>
      <c r="E2526" s="106"/>
      <c r="F2526">
        <v>1.0</v>
      </c>
      <c r="G2526">
        <v>2.17E-4</v>
      </c>
      <c r="I2526" t="s">
        <v>585</v>
      </c>
      <c r="J2526" t="s">
        <v>640</v>
      </c>
      <c r="K2526" t="s">
        <v>586</v>
      </c>
      <c r="L2526" t="s">
        <v>558</v>
      </c>
      <c r="M2526" t="s">
        <v>590</v>
      </c>
      <c r="N2526" t="s">
        <v>578</v>
      </c>
      <c r="O2526" t="s">
        <v>990</v>
      </c>
      <c r="P2526" t="s">
        <v>836</v>
      </c>
      <c r="Q2526" t="s">
        <v>836</v>
      </c>
      <c r="R2526" t="s">
        <v>984</v>
      </c>
      <c r="S2526" t="s">
        <v>836</v>
      </c>
      <c r="T2526" t="s">
        <v>984</v>
      </c>
      <c r="U2526" t="s">
        <v>678</v>
      </c>
      <c r="V2526">
        <v>1.0</v>
      </c>
      <c r="W2526">
        <v>2.17E-4</v>
      </c>
    </row>
    <row r="2527">
      <c r="A2527" s="106"/>
      <c r="B2527" s="139"/>
      <c r="C2527" s="106"/>
      <c r="D2527" s="106"/>
      <c r="E2527" s="106"/>
      <c r="F2527">
        <v>1.0</v>
      </c>
      <c r="G2527">
        <v>2.17E-4</v>
      </c>
      <c r="I2527" t="s">
        <v>585</v>
      </c>
      <c r="J2527" t="s">
        <v>640</v>
      </c>
      <c r="K2527" t="s">
        <v>586</v>
      </c>
      <c r="L2527" t="s">
        <v>558</v>
      </c>
      <c r="M2527" t="s">
        <v>590</v>
      </c>
      <c r="N2527" t="s">
        <v>578</v>
      </c>
      <c r="O2527" t="s">
        <v>990</v>
      </c>
      <c r="P2527" t="s">
        <v>836</v>
      </c>
      <c r="Q2527" t="s">
        <v>836</v>
      </c>
      <c r="R2527" t="s">
        <v>836</v>
      </c>
      <c r="S2527" t="s">
        <v>836</v>
      </c>
      <c r="T2527" t="s">
        <v>836</v>
      </c>
      <c r="U2527" t="s">
        <v>836</v>
      </c>
      <c r="V2527" t="s">
        <v>836</v>
      </c>
      <c r="W2527" t="s">
        <v>836</v>
      </c>
      <c r="X2527" t="s">
        <v>836</v>
      </c>
      <c r="Y2527" t="s">
        <v>836</v>
      </c>
      <c r="Z2527" t="s">
        <v>598</v>
      </c>
      <c r="AA2527">
        <v>1.0</v>
      </c>
      <c r="AB2527">
        <v>2.17E-4</v>
      </c>
    </row>
    <row r="2528">
      <c r="A2528" s="106"/>
      <c r="B2528" s="139"/>
      <c r="C2528" s="106"/>
      <c r="D2528" s="106"/>
      <c r="E2528" s="106"/>
      <c r="F2528">
        <v>1.0</v>
      </c>
      <c r="G2528">
        <v>2.17E-4</v>
      </c>
      <c r="I2528" t="s">
        <v>585</v>
      </c>
      <c r="J2528" t="s">
        <v>640</v>
      </c>
      <c r="K2528" t="s">
        <v>586</v>
      </c>
      <c r="L2528" t="s">
        <v>558</v>
      </c>
      <c r="M2528" t="s">
        <v>590</v>
      </c>
      <c r="N2528" t="s">
        <v>578</v>
      </c>
      <c r="O2528" t="s">
        <v>1273</v>
      </c>
      <c r="P2528" t="s">
        <v>1079</v>
      </c>
      <c r="Q2528">
        <v>1.0</v>
      </c>
      <c r="R2528">
        <v>2.17E-4</v>
      </c>
    </row>
    <row r="2529">
      <c r="A2529" s="106"/>
      <c r="B2529" s="139"/>
      <c r="C2529" s="106"/>
      <c r="D2529" s="106"/>
      <c r="E2529" s="106"/>
      <c r="F2529">
        <v>1.0</v>
      </c>
      <c r="G2529">
        <v>2.17E-4</v>
      </c>
      <c r="I2529" t="s">
        <v>585</v>
      </c>
      <c r="J2529" t="s">
        <v>640</v>
      </c>
      <c r="K2529" t="s">
        <v>586</v>
      </c>
      <c r="L2529" t="s">
        <v>558</v>
      </c>
      <c r="M2529" t="s">
        <v>590</v>
      </c>
      <c r="N2529" t="s">
        <v>578</v>
      </c>
      <c r="O2529" t="s">
        <v>1273</v>
      </c>
      <c r="P2529" t="s">
        <v>1273</v>
      </c>
      <c r="Q2529" t="s">
        <v>1079</v>
      </c>
      <c r="R2529">
        <v>1.0</v>
      </c>
      <c r="S2529">
        <v>2.17E-4</v>
      </c>
    </row>
    <row r="2530">
      <c r="A2530" s="106"/>
      <c r="B2530" s="139"/>
      <c r="C2530" s="106"/>
      <c r="D2530" s="106"/>
      <c r="E2530" s="106"/>
      <c r="F2530">
        <v>1.0</v>
      </c>
      <c r="G2530">
        <v>2.17E-4</v>
      </c>
      <c r="I2530" t="s">
        <v>585</v>
      </c>
      <c r="J2530" t="s">
        <v>640</v>
      </c>
      <c r="K2530" t="s">
        <v>586</v>
      </c>
      <c r="L2530" t="s">
        <v>558</v>
      </c>
      <c r="M2530" t="s">
        <v>590</v>
      </c>
      <c r="N2530" t="s">
        <v>578</v>
      </c>
      <c r="O2530" t="s">
        <v>836</v>
      </c>
      <c r="P2530" t="s">
        <v>675</v>
      </c>
      <c r="Q2530">
        <v>1.0</v>
      </c>
      <c r="R2530">
        <v>2.17E-4</v>
      </c>
    </row>
    <row r="2531">
      <c r="A2531" s="106"/>
      <c r="B2531" s="139"/>
      <c r="C2531" s="106"/>
      <c r="D2531" s="106"/>
      <c r="E2531" s="106"/>
      <c r="F2531">
        <v>1.0</v>
      </c>
      <c r="G2531">
        <v>2.17E-4</v>
      </c>
      <c r="I2531" t="s">
        <v>585</v>
      </c>
      <c r="J2531" t="s">
        <v>640</v>
      </c>
      <c r="K2531" t="s">
        <v>586</v>
      </c>
      <c r="L2531" t="s">
        <v>558</v>
      </c>
      <c r="M2531" t="s">
        <v>590</v>
      </c>
      <c r="N2531" t="s">
        <v>578</v>
      </c>
      <c r="O2531" t="s">
        <v>836</v>
      </c>
      <c r="P2531" t="s">
        <v>590</v>
      </c>
      <c r="Q2531">
        <v>1.0</v>
      </c>
      <c r="R2531">
        <v>2.17E-4</v>
      </c>
    </row>
    <row r="2532">
      <c r="A2532" s="106"/>
      <c r="B2532" s="139"/>
      <c r="C2532" s="106"/>
      <c r="D2532" s="106"/>
      <c r="E2532" s="106"/>
      <c r="F2532">
        <v>1.0</v>
      </c>
      <c r="G2532">
        <v>2.17E-4</v>
      </c>
      <c r="I2532" t="s">
        <v>585</v>
      </c>
      <c r="J2532" t="s">
        <v>640</v>
      </c>
      <c r="K2532" t="s">
        <v>586</v>
      </c>
      <c r="L2532" t="s">
        <v>558</v>
      </c>
      <c r="M2532" t="s">
        <v>590</v>
      </c>
      <c r="N2532" t="s">
        <v>578</v>
      </c>
      <c r="O2532" t="s">
        <v>836</v>
      </c>
      <c r="P2532" t="s">
        <v>562</v>
      </c>
      <c r="Q2532" t="s">
        <v>607</v>
      </c>
      <c r="R2532" t="s">
        <v>590</v>
      </c>
      <c r="S2532">
        <v>1.0</v>
      </c>
      <c r="T2532">
        <v>2.17E-4</v>
      </c>
    </row>
    <row r="2533">
      <c r="A2533" s="106"/>
      <c r="B2533" s="139"/>
      <c r="C2533" s="106"/>
      <c r="D2533" s="106"/>
      <c r="E2533" s="106"/>
      <c r="F2533">
        <v>1.0</v>
      </c>
      <c r="G2533">
        <v>2.17E-4</v>
      </c>
      <c r="I2533" t="s">
        <v>585</v>
      </c>
      <c r="J2533" t="s">
        <v>640</v>
      </c>
      <c r="K2533" t="s">
        <v>586</v>
      </c>
      <c r="L2533" t="s">
        <v>558</v>
      </c>
      <c r="M2533" t="s">
        <v>590</v>
      </c>
      <c r="N2533" t="s">
        <v>578</v>
      </c>
      <c r="O2533" t="s">
        <v>836</v>
      </c>
      <c r="P2533" t="s">
        <v>1042</v>
      </c>
      <c r="Q2533" t="s">
        <v>1042</v>
      </c>
      <c r="R2533" t="s">
        <v>984</v>
      </c>
      <c r="S2533" t="s">
        <v>836</v>
      </c>
      <c r="T2533" t="s">
        <v>598</v>
      </c>
      <c r="U2533">
        <v>1.0</v>
      </c>
      <c r="V2533">
        <v>2.17E-4</v>
      </c>
    </row>
    <row r="2534">
      <c r="A2534" s="106"/>
      <c r="B2534" s="139"/>
      <c r="C2534" s="106"/>
      <c r="D2534" s="106"/>
      <c r="E2534" s="106"/>
      <c r="F2534">
        <v>1.0</v>
      </c>
      <c r="G2534">
        <v>2.17E-4</v>
      </c>
      <c r="I2534" t="s">
        <v>585</v>
      </c>
      <c r="J2534" t="s">
        <v>640</v>
      </c>
      <c r="K2534" t="s">
        <v>586</v>
      </c>
      <c r="L2534" t="s">
        <v>558</v>
      </c>
      <c r="M2534" t="s">
        <v>590</v>
      </c>
      <c r="N2534" t="s">
        <v>578</v>
      </c>
      <c r="O2534" t="s">
        <v>836</v>
      </c>
      <c r="P2534" t="s">
        <v>577</v>
      </c>
      <c r="Q2534" t="s">
        <v>577</v>
      </c>
      <c r="R2534" t="s">
        <v>598</v>
      </c>
      <c r="S2534">
        <v>1.0</v>
      </c>
      <c r="T2534">
        <v>2.17E-4</v>
      </c>
    </row>
    <row r="2535">
      <c r="A2535" s="106"/>
      <c r="B2535" s="139"/>
      <c r="C2535" s="106"/>
      <c r="D2535" s="106"/>
      <c r="E2535" s="106"/>
      <c r="F2535">
        <v>1.0</v>
      </c>
      <c r="G2535">
        <v>2.17E-4</v>
      </c>
      <c r="I2535" t="s">
        <v>585</v>
      </c>
      <c r="J2535" t="s">
        <v>640</v>
      </c>
      <c r="K2535" t="s">
        <v>586</v>
      </c>
      <c r="L2535" t="s">
        <v>558</v>
      </c>
      <c r="M2535" t="s">
        <v>590</v>
      </c>
      <c r="N2535" t="s">
        <v>578</v>
      </c>
      <c r="O2535" t="s">
        <v>836</v>
      </c>
      <c r="P2535" t="s">
        <v>1036</v>
      </c>
      <c r="Q2535" t="s">
        <v>1036</v>
      </c>
      <c r="R2535" t="s">
        <v>598</v>
      </c>
      <c r="S2535">
        <v>1.0</v>
      </c>
      <c r="T2535">
        <v>2.17E-4</v>
      </c>
    </row>
    <row r="2536">
      <c r="A2536" s="106"/>
      <c r="B2536" s="139"/>
      <c r="C2536" s="106"/>
      <c r="D2536" s="106"/>
      <c r="E2536" s="106"/>
      <c r="F2536">
        <v>1.0</v>
      </c>
      <c r="G2536">
        <v>2.17E-4</v>
      </c>
      <c r="I2536" t="s">
        <v>585</v>
      </c>
      <c r="J2536" t="s">
        <v>640</v>
      </c>
      <c r="K2536" t="s">
        <v>586</v>
      </c>
      <c r="L2536" t="s">
        <v>558</v>
      </c>
      <c r="M2536" t="s">
        <v>590</v>
      </c>
      <c r="N2536" t="s">
        <v>578</v>
      </c>
      <c r="O2536" t="s">
        <v>836</v>
      </c>
      <c r="P2536" t="s">
        <v>1036</v>
      </c>
      <c r="Q2536" t="s">
        <v>984</v>
      </c>
      <c r="R2536" t="s">
        <v>774</v>
      </c>
      <c r="S2536">
        <v>1.0</v>
      </c>
      <c r="T2536">
        <v>2.17E-4</v>
      </c>
    </row>
    <row r="2537">
      <c r="A2537" s="106"/>
      <c r="B2537" s="139"/>
      <c r="C2537" s="106"/>
      <c r="D2537" s="106"/>
      <c r="E2537" s="106"/>
      <c r="F2537">
        <v>1.0</v>
      </c>
      <c r="G2537">
        <v>2.17E-4</v>
      </c>
      <c r="I2537" t="s">
        <v>585</v>
      </c>
      <c r="J2537" t="s">
        <v>640</v>
      </c>
      <c r="K2537" t="s">
        <v>586</v>
      </c>
      <c r="L2537" t="s">
        <v>558</v>
      </c>
      <c r="M2537" t="s">
        <v>590</v>
      </c>
      <c r="N2537" t="s">
        <v>578</v>
      </c>
      <c r="O2537" t="s">
        <v>836</v>
      </c>
      <c r="P2537" t="s">
        <v>984</v>
      </c>
      <c r="Q2537" t="s">
        <v>678</v>
      </c>
      <c r="R2537">
        <v>1.0</v>
      </c>
      <c r="S2537">
        <v>2.17E-4</v>
      </c>
    </row>
    <row r="2538">
      <c r="A2538" s="106"/>
      <c r="B2538" s="139"/>
      <c r="C2538" s="106"/>
      <c r="D2538" s="106"/>
      <c r="E2538" s="106"/>
      <c r="F2538">
        <v>1.0</v>
      </c>
      <c r="G2538">
        <v>2.17E-4</v>
      </c>
      <c r="I2538" t="s">
        <v>585</v>
      </c>
      <c r="J2538" t="s">
        <v>640</v>
      </c>
      <c r="K2538" t="s">
        <v>586</v>
      </c>
      <c r="L2538" t="s">
        <v>558</v>
      </c>
      <c r="M2538" t="s">
        <v>590</v>
      </c>
      <c r="N2538" t="s">
        <v>578</v>
      </c>
      <c r="O2538" t="s">
        <v>836</v>
      </c>
      <c r="P2538" t="s">
        <v>990</v>
      </c>
      <c r="Q2538" t="s">
        <v>984</v>
      </c>
      <c r="R2538" t="s">
        <v>990</v>
      </c>
      <c r="S2538" t="s">
        <v>678</v>
      </c>
      <c r="T2538">
        <v>1.0</v>
      </c>
      <c r="U2538">
        <v>2.17E-4</v>
      </c>
    </row>
    <row r="2539">
      <c r="A2539" s="106"/>
      <c r="B2539" s="139"/>
      <c r="C2539" s="106"/>
      <c r="D2539" s="106"/>
      <c r="E2539" s="106"/>
      <c r="F2539">
        <v>1.0</v>
      </c>
      <c r="G2539">
        <v>2.17E-4</v>
      </c>
      <c r="I2539" t="s">
        <v>585</v>
      </c>
      <c r="J2539" t="s">
        <v>640</v>
      </c>
      <c r="K2539" t="s">
        <v>586</v>
      </c>
      <c r="L2539" t="s">
        <v>558</v>
      </c>
      <c r="M2539" t="s">
        <v>590</v>
      </c>
      <c r="N2539" t="s">
        <v>578</v>
      </c>
      <c r="O2539" t="s">
        <v>836</v>
      </c>
      <c r="P2539" t="s">
        <v>836</v>
      </c>
      <c r="Q2539" t="s">
        <v>984</v>
      </c>
      <c r="R2539" t="s">
        <v>1036</v>
      </c>
      <c r="S2539" t="s">
        <v>774</v>
      </c>
      <c r="T2539">
        <v>1.0</v>
      </c>
      <c r="U2539">
        <v>2.17E-4</v>
      </c>
    </row>
    <row r="2540">
      <c r="A2540" s="106"/>
      <c r="B2540" s="139"/>
      <c r="C2540" s="106"/>
      <c r="D2540" s="106"/>
      <c r="E2540" s="106"/>
      <c r="F2540">
        <v>1.0</v>
      </c>
      <c r="G2540">
        <v>2.17E-4</v>
      </c>
      <c r="I2540" t="s">
        <v>585</v>
      </c>
      <c r="J2540" t="s">
        <v>640</v>
      </c>
      <c r="K2540" t="s">
        <v>586</v>
      </c>
      <c r="L2540" t="s">
        <v>558</v>
      </c>
      <c r="M2540" t="s">
        <v>590</v>
      </c>
      <c r="N2540" t="s">
        <v>578</v>
      </c>
      <c r="O2540" t="s">
        <v>836</v>
      </c>
      <c r="P2540" t="s">
        <v>836</v>
      </c>
      <c r="Q2540" t="s">
        <v>836</v>
      </c>
      <c r="R2540" t="s">
        <v>607</v>
      </c>
      <c r="S2540" t="s">
        <v>602</v>
      </c>
      <c r="T2540">
        <v>1.0</v>
      </c>
      <c r="U2540">
        <v>2.17E-4</v>
      </c>
    </row>
    <row r="2541">
      <c r="A2541" s="106"/>
      <c r="B2541" s="139"/>
      <c r="C2541" s="106"/>
      <c r="D2541" s="106"/>
      <c r="E2541" s="106"/>
      <c r="F2541">
        <v>1.0</v>
      </c>
      <c r="G2541">
        <v>2.17E-4</v>
      </c>
      <c r="I2541" t="s">
        <v>585</v>
      </c>
      <c r="J2541" t="s">
        <v>640</v>
      </c>
      <c r="K2541" t="s">
        <v>586</v>
      </c>
      <c r="L2541" t="s">
        <v>558</v>
      </c>
      <c r="M2541" t="s">
        <v>590</v>
      </c>
      <c r="N2541" t="s">
        <v>578</v>
      </c>
      <c r="O2541" t="s">
        <v>836</v>
      </c>
      <c r="P2541" t="s">
        <v>836</v>
      </c>
      <c r="Q2541" t="s">
        <v>836</v>
      </c>
      <c r="R2541" t="s">
        <v>774</v>
      </c>
      <c r="S2541">
        <v>1.0</v>
      </c>
      <c r="T2541">
        <v>2.17E-4</v>
      </c>
    </row>
    <row r="2542">
      <c r="A2542" s="106"/>
      <c r="B2542" s="139"/>
      <c r="C2542" s="106"/>
      <c r="D2542" s="106"/>
      <c r="E2542" s="106"/>
      <c r="F2542">
        <v>1.0</v>
      </c>
      <c r="G2542">
        <v>2.17E-4</v>
      </c>
      <c r="I2542" t="s">
        <v>585</v>
      </c>
      <c r="J2542" t="s">
        <v>640</v>
      </c>
      <c r="K2542" t="s">
        <v>586</v>
      </c>
      <c r="L2542" t="s">
        <v>558</v>
      </c>
      <c r="M2542" t="s">
        <v>590</v>
      </c>
      <c r="N2542" t="s">
        <v>578</v>
      </c>
      <c r="O2542" t="s">
        <v>836</v>
      </c>
      <c r="P2542" t="s">
        <v>836</v>
      </c>
      <c r="Q2542" t="s">
        <v>836</v>
      </c>
      <c r="R2542" t="s">
        <v>1036</v>
      </c>
      <c r="S2542" t="s">
        <v>836</v>
      </c>
      <c r="T2542" t="s">
        <v>836</v>
      </c>
      <c r="U2542" t="s">
        <v>774</v>
      </c>
      <c r="V2542">
        <v>1.0</v>
      </c>
      <c r="W2542">
        <v>2.17E-4</v>
      </c>
    </row>
    <row r="2543">
      <c r="A2543" s="106"/>
      <c r="B2543" s="139"/>
      <c r="C2543" s="106"/>
      <c r="D2543" s="106"/>
      <c r="E2543" s="106"/>
      <c r="F2543">
        <v>1.0</v>
      </c>
      <c r="G2543">
        <v>2.17E-4</v>
      </c>
      <c r="I2543" t="s">
        <v>585</v>
      </c>
      <c r="J2543" t="s">
        <v>640</v>
      </c>
      <c r="K2543" t="s">
        <v>586</v>
      </c>
      <c r="L2543" t="s">
        <v>558</v>
      </c>
      <c r="M2543" t="s">
        <v>590</v>
      </c>
      <c r="N2543" t="s">
        <v>578</v>
      </c>
      <c r="O2543" t="s">
        <v>836</v>
      </c>
      <c r="P2543" t="s">
        <v>836</v>
      </c>
      <c r="Q2543" t="s">
        <v>836</v>
      </c>
      <c r="R2543" t="s">
        <v>836</v>
      </c>
      <c r="S2543" t="s">
        <v>836</v>
      </c>
      <c r="T2543" t="s">
        <v>836</v>
      </c>
      <c r="U2543" t="s">
        <v>602</v>
      </c>
      <c r="V2543">
        <v>1.0</v>
      </c>
      <c r="W2543">
        <v>2.17E-4</v>
      </c>
    </row>
    <row r="2544">
      <c r="A2544" s="106"/>
      <c r="B2544" s="139"/>
      <c r="C2544" s="106"/>
      <c r="D2544" s="106"/>
      <c r="E2544" s="106"/>
      <c r="F2544">
        <v>1.0</v>
      </c>
      <c r="G2544">
        <v>2.17E-4</v>
      </c>
      <c r="I2544" t="s">
        <v>585</v>
      </c>
      <c r="J2544" t="s">
        <v>640</v>
      </c>
      <c r="K2544" t="s">
        <v>586</v>
      </c>
      <c r="L2544" t="s">
        <v>558</v>
      </c>
      <c r="M2544" t="s">
        <v>590</v>
      </c>
      <c r="N2544" t="s">
        <v>578</v>
      </c>
      <c r="O2544" t="s">
        <v>836</v>
      </c>
      <c r="P2544" t="s">
        <v>836</v>
      </c>
      <c r="Q2544" t="s">
        <v>836</v>
      </c>
      <c r="R2544" t="s">
        <v>836</v>
      </c>
      <c r="S2544" t="s">
        <v>836</v>
      </c>
      <c r="T2544" t="s">
        <v>836</v>
      </c>
      <c r="U2544" t="s">
        <v>836</v>
      </c>
      <c r="V2544" t="s">
        <v>836</v>
      </c>
      <c r="W2544" t="s">
        <v>836</v>
      </c>
      <c r="X2544" t="s">
        <v>836</v>
      </c>
      <c r="Y2544" t="s">
        <v>836</v>
      </c>
      <c r="Z2544" t="s">
        <v>836</v>
      </c>
      <c r="AA2544" t="s">
        <v>836</v>
      </c>
      <c r="AB2544" t="s">
        <v>836</v>
      </c>
      <c r="AC2544" t="s">
        <v>836</v>
      </c>
      <c r="AD2544" t="s">
        <v>598</v>
      </c>
      <c r="AE2544">
        <v>1.0</v>
      </c>
      <c r="AF2544">
        <v>2.17E-4</v>
      </c>
    </row>
    <row r="2545">
      <c r="A2545" s="106"/>
      <c r="B2545" s="139"/>
      <c r="C2545" s="106"/>
      <c r="D2545" s="106"/>
      <c r="E2545" s="106"/>
      <c r="F2545">
        <v>1.0</v>
      </c>
      <c r="G2545">
        <v>2.17E-4</v>
      </c>
      <c r="I2545" t="s">
        <v>585</v>
      </c>
      <c r="J2545" t="s">
        <v>640</v>
      </c>
      <c r="K2545" t="s">
        <v>586</v>
      </c>
      <c r="L2545" t="s">
        <v>558</v>
      </c>
      <c r="M2545" t="s">
        <v>590</v>
      </c>
      <c r="N2545" t="s">
        <v>578</v>
      </c>
      <c r="O2545" t="s">
        <v>836</v>
      </c>
      <c r="P2545" t="s">
        <v>836</v>
      </c>
      <c r="Q2545" t="s">
        <v>836</v>
      </c>
      <c r="R2545" t="s">
        <v>836</v>
      </c>
      <c r="S2545" t="s">
        <v>836</v>
      </c>
      <c r="T2545" t="s">
        <v>836</v>
      </c>
      <c r="U2545" t="s">
        <v>836</v>
      </c>
      <c r="V2545" t="s">
        <v>836</v>
      </c>
      <c r="W2545" t="s">
        <v>836</v>
      </c>
      <c r="X2545" t="s">
        <v>836</v>
      </c>
      <c r="Y2545" t="s">
        <v>836</v>
      </c>
      <c r="Z2545" t="s">
        <v>836</v>
      </c>
      <c r="AA2545" t="s">
        <v>836</v>
      </c>
      <c r="AB2545" t="s">
        <v>836</v>
      </c>
      <c r="AC2545" t="s">
        <v>836</v>
      </c>
      <c r="AD2545" t="s">
        <v>836</v>
      </c>
      <c r="AE2545" t="s">
        <v>836</v>
      </c>
      <c r="AF2545" t="s">
        <v>836</v>
      </c>
      <c r="AG2545" t="s">
        <v>836</v>
      </c>
      <c r="AH2545" t="s">
        <v>836</v>
      </c>
      <c r="AI2545" t="s">
        <v>836</v>
      </c>
      <c r="AJ2545" t="s">
        <v>836</v>
      </c>
      <c r="AK2545" t="s">
        <v>836</v>
      </c>
      <c r="AL2545" t="s">
        <v>598</v>
      </c>
      <c r="AM2545">
        <v>1.0</v>
      </c>
      <c r="AN2545">
        <v>2.17E-4</v>
      </c>
    </row>
    <row r="2546">
      <c r="A2546" s="106"/>
      <c r="B2546" s="139"/>
      <c r="C2546" s="106"/>
      <c r="D2546" s="106"/>
      <c r="E2546" s="106"/>
      <c r="F2546">
        <v>1.0</v>
      </c>
      <c r="G2546">
        <v>2.17E-4</v>
      </c>
      <c r="I2546" t="s">
        <v>585</v>
      </c>
      <c r="J2546" t="s">
        <v>640</v>
      </c>
      <c r="K2546" t="s">
        <v>586</v>
      </c>
      <c r="L2546" t="s">
        <v>558</v>
      </c>
      <c r="M2546" t="s">
        <v>590</v>
      </c>
      <c r="N2546" t="s">
        <v>578</v>
      </c>
      <c r="O2546" t="s">
        <v>836</v>
      </c>
      <c r="P2546" t="s">
        <v>836</v>
      </c>
      <c r="Q2546" t="s">
        <v>836</v>
      </c>
      <c r="R2546" t="s">
        <v>836</v>
      </c>
      <c r="S2546" t="s">
        <v>836</v>
      </c>
      <c r="T2546" t="s">
        <v>836</v>
      </c>
      <c r="U2546" t="s">
        <v>836</v>
      </c>
      <c r="V2546" t="s">
        <v>836</v>
      </c>
      <c r="W2546" t="s">
        <v>836</v>
      </c>
      <c r="X2546" t="s">
        <v>836</v>
      </c>
      <c r="Y2546" t="s">
        <v>836</v>
      </c>
      <c r="Z2546" t="s">
        <v>836</v>
      </c>
      <c r="AA2546" t="s">
        <v>836</v>
      </c>
      <c r="AB2546" t="s">
        <v>836</v>
      </c>
      <c r="AC2546" t="s">
        <v>836</v>
      </c>
      <c r="AD2546" t="s">
        <v>836</v>
      </c>
      <c r="AE2546" t="s">
        <v>836</v>
      </c>
      <c r="AF2546" t="s">
        <v>836</v>
      </c>
      <c r="AG2546" t="s">
        <v>836</v>
      </c>
      <c r="AH2546" t="s">
        <v>836</v>
      </c>
      <c r="AI2546" t="s">
        <v>836</v>
      </c>
      <c r="AJ2546" t="s">
        <v>836</v>
      </c>
      <c r="AK2546" t="s">
        <v>836</v>
      </c>
      <c r="AL2546" t="s">
        <v>836</v>
      </c>
      <c r="AM2546" t="s">
        <v>836</v>
      </c>
      <c r="AN2546" t="s">
        <v>836</v>
      </c>
      <c r="AO2546" t="s">
        <v>598</v>
      </c>
      <c r="AP2546">
        <v>1.0</v>
      </c>
      <c r="AQ2546">
        <v>2.17E-4</v>
      </c>
    </row>
    <row r="2547">
      <c r="A2547" s="106"/>
      <c r="B2547" s="139"/>
      <c r="C2547" s="106"/>
      <c r="D2547" s="106"/>
      <c r="E2547" s="106"/>
      <c r="F2547">
        <v>1.0</v>
      </c>
      <c r="G2547">
        <v>2.17E-4</v>
      </c>
      <c r="I2547" t="s">
        <v>585</v>
      </c>
      <c r="J2547" t="s">
        <v>640</v>
      </c>
      <c r="K2547" t="s">
        <v>586</v>
      </c>
      <c r="L2547" t="s">
        <v>558</v>
      </c>
      <c r="M2547" t="s">
        <v>590</v>
      </c>
      <c r="N2547" t="s">
        <v>578</v>
      </c>
      <c r="O2547" t="s">
        <v>836</v>
      </c>
      <c r="P2547" t="s">
        <v>836</v>
      </c>
      <c r="Q2547" t="s">
        <v>836</v>
      </c>
      <c r="R2547" t="s">
        <v>836</v>
      </c>
      <c r="S2547" t="s">
        <v>836</v>
      </c>
      <c r="T2547" t="s">
        <v>1093</v>
      </c>
      <c r="U2547" t="s">
        <v>1305</v>
      </c>
      <c r="V2547" t="s">
        <v>836</v>
      </c>
      <c r="W2547" t="s">
        <v>836</v>
      </c>
      <c r="X2547" t="s">
        <v>836</v>
      </c>
      <c r="Y2547" t="s">
        <v>836</v>
      </c>
      <c r="Z2547" t="s">
        <v>836</v>
      </c>
      <c r="AA2547" t="s">
        <v>836</v>
      </c>
      <c r="AB2547" t="s">
        <v>836</v>
      </c>
      <c r="AC2547" t="s">
        <v>836</v>
      </c>
      <c r="AD2547" t="s">
        <v>836</v>
      </c>
      <c r="AE2547" t="s">
        <v>836</v>
      </c>
      <c r="AF2547" t="s">
        <v>836</v>
      </c>
      <c r="AG2547" t="s">
        <v>1093</v>
      </c>
      <c r="AH2547" t="s">
        <v>678</v>
      </c>
      <c r="AI2547">
        <v>1.0</v>
      </c>
      <c r="AJ2547">
        <v>2.17E-4</v>
      </c>
    </row>
    <row r="2548">
      <c r="A2548" s="106"/>
      <c r="B2548" s="139"/>
      <c r="C2548" s="106"/>
      <c r="D2548" s="106"/>
      <c r="E2548" s="106"/>
      <c r="F2548">
        <v>1.0</v>
      </c>
      <c r="G2548">
        <v>2.17E-4</v>
      </c>
      <c r="I2548" t="s">
        <v>585</v>
      </c>
      <c r="J2548" t="s">
        <v>640</v>
      </c>
      <c r="K2548" t="s">
        <v>586</v>
      </c>
      <c r="L2548" t="s">
        <v>558</v>
      </c>
      <c r="M2548" t="s">
        <v>590</v>
      </c>
      <c r="N2548" t="s">
        <v>578</v>
      </c>
      <c r="O2548" t="s">
        <v>836</v>
      </c>
      <c r="P2548" t="s">
        <v>646</v>
      </c>
      <c r="Q2548">
        <v>1.0</v>
      </c>
      <c r="R2548">
        <v>2.17E-4</v>
      </c>
    </row>
    <row r="2549">
      <c r="A2549" s="106"/>
      <c r="B2549" s="139"/>
      <c r="C2549" s="106"/>
      <c r="D2549" s="106"/>
      <c r="E2549" s="106"/>
      <c r="F2549">
        <v>1.0</v>
      </c>
      <c r="G2549">
        <v>2.17E-4</v>
      </c>
      <c r="I2549" t="s">
        <v>585</v>
      </c>
      <c r="J2549" t="s">
        <v>640</v>
      </c>
      <c r="K2549" t="s">
        <v>586</v>
      </c>
      <c r="L2549" t="s">
        <v>558</v>
      </c>
      <c r="M2549" t="s">
        <v>590</v>
      </c>
      <c r="N2549" t="s">
        <v>578</v>
      </c>
      <c r="O2549" t="s">
        <v>814</v>
      </c>
      <c r="P2549" t="s">
        <v>1042</v>
      </c>
      <c r="Q2549" t="s">
        <v>738</v>
      </c>
      <c r="R2549">
        <v>1.0</v>
      </c>
      <c r="S2549">
        <v>2.17E-4</v>
      </c>
    </row>
    <row r="2550">
      <c r="A2550" s="106"/>
      <c r="B2550" s="139"/>
      <c r="C2550" s="106"/>
      <c r="D2550" s="106"/>
      <c r="E2550" s="106"/>
      <c r="F2550">
        <v>1.0</v>
      </c>
      <c r="G2550">
        <v>2.17E-4</v>
      </c>
      <c r="I2550" t="s">
        <v>585</v>
      </c>
      <c r="J2550" t="s">
        <v>640</v>
      </c>
      <c r="K2550" t="s">
        <v>586</v>
      </c>
      <c r="L2550" t="s">
        <v>558</v>
      </c>
      <c r="M2550" t="s">
        <v>590</v>
      </c>
      <c r="N2550" t="s">
        <v>578</v>
      </c>
      <c r="O2550" t="s">
        <v>814</v>
      </c>
      <c r="P2550" t="s">
        <v>602</v>
      </c>
      <c r="Q2550">
        <v>1.0</v>
      </c>
      <c r="R2550">
        <v>2.17E-4</v>
      </c>
    </row>
    <row r="2551">
      <c r="A2551" s="106"/>
      <c r="B2551" s="139"/>
      <c r="C2551" s="106"/>
      <c r="D2551" s="106"/>
      <c r="E2551" s="106"/>
      <c r="F2551">
        <v>1.0</v>
      </c>
      <c r="G2551">
        <v>2.17E-4</v>
      </c>
      <c r="I2551" t="s">
        <v>585</v>
      </c>
      <c r="J2551" t="s">
        <v>640</v>
      </c>
      <c r="K2551" t="s">
        <v>586</v>
      </c>
      <c r="L2551" t="s">
        <v>558</v>
      </c>
      <c r="M2551" t="s">
        <v>590</v>
      </c>
      <c r="N2551" t="s">
        <v>578</v>
      </c>
      <c r="O2551" t="s">
        <v>814</v>
      </c>
      <c r="P2551" t="s">
        <v>607</v>
      </c>
      <c r="Q2551" t="s">
        <v>577</v>
      </c>
      <c r="R2551" t="s">
        <v>572</v>
      </c>
      <c r="S2551" t="s">
        <v>646</v>
      </c>
      <c r="T2551">
        <v>1.0</v>
      </c>
      <c r="U2551">
        <v>2.17E-4</v>
      </c>
    </row>
    <row r="2552">
      <c r="A2552" s="106"/>
      <c r="B2552" s="139"/>
      <c r="C2552" s="106"/>
      <c r="D2552" s="106"/>
      <c r="E2552" s="106"/>
      <c r="F2552">
        <v>1.0</v>
      </c>
      <c r="G2552">
        <v>2.17E-4</v>
      </c>
      <c r="I2552" t="s">
        <v>585</v>
      </c>
      <c r="J2552" t="s">
        <v>640</v>
      </c>
      <c r="K2552" t="s">
        <v>586</v>
      </c>
      <c r="L2552" t="s">
        <v>558</v>
      </c>
      <c r="M2552" t="s">
        <v>590</v>
      </c>
      <c r="N2552" t="s">
        <v>578</v>
      </c>
      <c r="O2552" t="s">
        <v>814</v>
      </c>
      <c r="P2552" t="s">
        <v>607</v>
      </c>
      <c r="Q2552" t="s">
        <v>646</v>
      </c>
      <c r="R2552">
        <v>1.0</v>
      </c>
      <c r="S2552">
        <v>2.17E-4</v>
      </c>
    </row>
    <row r="2553">
      <c r="A2553" s="106"/>
      <c r="B2553" s="139"/>
      <c r="C2553" s="106"/>
      <c r="D2553" s="106"/>
      <c r="E2553" s="106"/>
      <c r="F2553">
        <v>1.0</v>
      </c>
      <c r="G2553">
        <v>2.17E-4</v>
      </c>
      <c r="I2553" t="s">
        <v>585</v>
      </c>
      <c r="J2553" t="s">
        <v>640</v>
      </c>
      <c r="K2553" t="s">
        <v>586</v>
      </c>
      <c r="L2553" t="s">
        <v>558</v>
      </c>
      <c r="M2553" t="s">
        <v>590</v>
      </c>
      <c r="N2553" t="s">
        <v>578</v>
      </c>
      <c r="O2553" t="s">
        <v>814</v>
      </c>
      <c r="P2553" t="s">
        <v>1271</v>
      </c>
      <c r="Q2553">
        <v>1.0</v>
      </c>
      <c r="R2553">
        <v>2.17E-4</v>
      </c>
    </row>
    <row r="2554">
      <c r="A2554" s="106"/>
      <c r="B2554" s="139"/>
      <c r="C2554" s="106"/>
      <c r="D2554" s="106"/>
      <c r="E2554" s="106"/>
      <c r="F2554">
        <v>1.0</v>
      </c>
      <c r="G2554">
        <v>2.17E-4</v>
      </c>
      <c r="I2554" t="s">
        <v>585</v>
      </c>
      <c r="J2554" t="s">
        <v>640</v>
      </c>
      <c r="K2554" t="s">
        <v>586</v>
      </c>
      <c r="L2554" t="s">
        <v>558</v>
      </c>
      <c r="M2554" t="s">
        <v>590</v>
      </c>
      <c r="N2554" t="s">
        <v>578</v>
      </c>
      <c r="O2554" t="s">
        <v>814</v>
      </c>
      <c r="P2554" t="s">
        <v>984</v>
      </c>
      <c r="Q2554" t="s">
        <v>646</v>
      </c>
      <c r="R2554">
        <v>1.0</v>
      </c>
      <c r="S2554">
        <v>2.17E-4</v>
      </c>
    </row>
    <row r="2555">
      <c r="A2555" s="106"/>
      <c r="B2555" s="139"/>
      <c r="C2555" s="106"/>
      <c r="D2555" s="106"/>
      <c r="E2555" s="106"/>
      <c r="F2555">
        <v>1.0</v>
      </c>
      <c r="G2555">
        <v>2.17E-4</v>
      </c>
      <c r="I2555" t="s">
        <v>585</v>
      </c>
      <c r="J2555" t="s">
        <v>640</v>
      </c>
      <c r="K2555" t="s">
        <v>586</v>
      </c>
      <c r="L2555" t="s">
        <v>558</v>
      </c>
      <c r="M2555" t="s">
        <v>590</v>
      </c>
      <c r="N2555" t="s">
        <v>578</v>
      </c>
      <c r="O2555" t="s">
        <v>814</v>
      </c>
      <c r="P2555" t="s">
        <v>836</v>
      </c>
      <c r="Q2555" t="s">
        <v>1042</v>
      </c>
      <c r="R2555" t="s">
        <v>646</v>
      </c>
      <c r="S2555">
        <v>1.0</v>
      </c>
      <c r="T2555">
        <v>2.17E-4</v>
      </c>
    </row>
    <row r="2556">
      <c r="A2556" s="106"/>
      <c r="B2556" s="139"/>
      <c r="C2556" s="106"/>
      <c r="D2556" s="106"/>
      <c r="E2556" s="106"/>
      <c r="F2556">
        <v>1.0</v>
      </c>
      <c r="G2556">
        <v>2.17E-4</v>
      </c>
      <c r="I2556" t="s">
        <v>585</v>
      </c>
      <c r="J2556" t="s">
        <v>640</v>
      </c>
      <c r="K2556" t="s">
        <v>586</v>
      </c>
      <c r="L2556" t="s">
        <v>558</v>
      </c>
      <c r="M2556" t="s">
        <v>590</v>
      </c>
      <c r="N2556" t="s">
        <v>578</v>
      </c>
      <c r="O2556" t="s">
        <v>814</v>
      </c>
      <c r="P2556" t="s">
        <v>836</v>
      </c>
      <c r="Q2556" t="s">
        <v>1093</v>
      </c>
      <c r="R2556" t="s">
        <v>836</v>
      </c>
      <c r="S2556" t="s">
        <v>577</v>
      </c>
      <c r="T2556" t="s">
        <v>578</v>
      </c>
      <c r="U2556">
        <v>1.0</v>
      </c>
      <c r="V2556">
        <v>2.17E-4</v>
      </c>
    </row>
    <row r="2557">
      <c r="A2557" s="106"/>
      <c r="B2557" s="139"/>
      <c r="C2557" s="106"/>
      <c r="D2557" s="106"/>
      <c r="E2557" s="106"/>
      <c r="F2557">
        <v>1.0</v>
      </c>
      <c r="G2557">
        <v>2.17E-4</v>
      </c>
      <c r="I2557" t="s">
        <v>585</v>
      </c>
      <c r="J2557" t="s">
        <v>640</v>
      </c>
      <c r="K2557" t="s">
        <v>586</v>
      </c>
      <c r="L2557" t="s">
        <v>558</v>
      </c>
      <c r="M2557" t="s">
        <v>590</v>
      </c>
      <c r="N2557" t="s">
        <v>578</v>
      </c>
      <c r="O2557" t="s">
        <v>814</v>
      </c>
      <c r="P2557" t="s">
        <v>814</v>
      </c>
      <c r="Q2557" t="s">
        <v>814</v>
      </c>
      <c r="R2557" t="s">
        <v>814</v>
      </c>
      <c r="S2557" t="s">
        <v>814</v>
      </c>
      <c r="T2557" t="s">
        <v>814</v>
      </c>
      <c r="U2557" t="s">
        <v>646</v>
      </c>
      <c r="V2557">
        <v>1.0</v>
      </c>
      <c r="W2557">
        <v>2.17E-4</v>
      </c>
    </row>
    <row r="2558">
      <c r="A2558" s="106"/>
      <c r="B2558" s="139"/>
      <c r="C2558" s="106"/>
      <c r="D2558" s="106"/>
      <c r="E2558" s="106"/>
      <c r="F2558">
        <v>1.0</v>
      </c>
      <c r="G2558">
        <v>2.17E-4</v>
      </c>
      <c r="I2558" t="s">
        <v>585</v>
      </c>
      <c r="J2558" t="s">
        <v>640</v>
      </c>
      <c r="K2558" t="s">
        <v>586</v>
      </c>
      <c r="L2558" t="s">
        <v>558</v>
      </c>
      <c r="M2558" t="s">
        <v>590</v>
      </c>
      <c r="N2558" t="s">
        <v>578</v>
      </c>
      <c r="O2558" t="s">
        <v>1093</v>
      </c>
      <c r="P2558" t="s">
        <v>1042</v>
      </c>
      <c r="Q2558" t="s">
        <v>972</v>
      </c>
      <c r="R2558">
        <v>1.0</v>
      </c>
      <c r="S2558">
        <v>2.17E-4</v>
      </c>
    </row>
    <row r="2559">
      <c r="A2559" s="106"/>
      <c r="B2559" s="139"/>
      <c r="C2559" s="106"/>
      <c r="D2559" s="106"/>
      <c r="E2559" s="106"/>
      <c r="F2559">
        <v>1.0</v>
      </c>
      <c r="G2559">
        <v>2.17E-4</v>
      </c>
      <c r="I2559" t="s">
        <v>585</v>
      </c>
      <c r="J2559" t="s">
        <v>640</v>
      </c>
      <c r="K2559" t="s">
        <v>586</v>
      </c>
      <c r="L2559" t="s">
        <v>558</v>
      </c>
      <c r="M2559" t="s">
        <v>590</v>
      </c>
      <c r="N2559" t="s">
        <v>578</v>
      </c>
      <c r="O2559" t="s">
        <v>1093</v>
      </c>
      <c r="P2559" t="s">
        <v>774</v>
      </c>
      <c r="Q2559">
        <v>1.0</v>
      </c>
      <c r="R2559">
        <v>2.17E-4</v>
      </c>
    </row>
    <row r="2560">
      <c r="A2560" s="106"/>
      <c r="B2560" s="139"/>
      <c r="C2560" s="106"/>
      <c r="D2560" s="106"/>
      <c r="E2560" s="106"/>
      <c r="F2560">
        <v>1.0</v>
      </c>
      <c r="G2560">
        <v>2.17E-4</v>
      </c>
      <c r="I2560" t="s">
        <v>585</v>
      </c>
      <c r="J2560" t="s">
        <v>640</v>
      </c>
      <c r="K2560" t="s">
        <v>586</v>
      </c>
      <c r="L2560" t="s">
        <v>558</v>
      </c>
      <c r="M2560" t="s">
        <v>590</v>
      </c>
      <c r="N2560" t="s">
        <v>578</v>
      </c>
      <c r="O2560" t="s">
        <v>1093</v>
      </c>
      <c r="P2560" t="s">
        <v>1036</v>
      </c>
      <c r="Q2560" t="s">
        <v>989</v>
      </c>
      <c r="R2560">
        <v>1.0</v>
      </c>
      <c r="S2560">
        <v>2.17E-4</v>
      </c>
    </row>
    <row r="2561">
      <c r="A2561" s="106"/>
      <c r="B2561" s="139"/>
      <c r="C2561" s="106"/>
      <c r="D2561" s="106"/>
      <c r="E2561" s="106"/>
      <c r="F2561">
        <v>1.0</v>
      </c>
      <c r="G2561">
        <v>2.17E-4</v>
      </c>
      <c r="I2561" t="s">
        <v>585</v>
      </c>
      <c r="J2561" t="s">
        <v>640</v>
      </c>
      <c r="K2561" t="s">
        <v>586</v>
      </c>
      <c r="L2561" t="s">
        <v>558</v>
      </c>
      <c r="M2561" t="s">
        <v>590</v>
      </c>
      <c r="N2561" t="s">
        <v>578</v>
      </c>
      <c r="O2561" t="s">
        <v>1093</v>
      </c>
      <c r="P2561" t="s">
        <v>836</v>
      </c>
      <c r="Q2561" t="s">
        <v>590</v>
      </c>
      <c r="R2561">
        <v>1.0</v>
      </c>
      <c r="S2561">
        <v>2.17E-4</v>
      </c>
    </row>
    <row r="2562">
      <c r="A2562" s="106"/>
      <c r="B2562" s="139"/>
      <c r="C2562" s="106"/>
      <c r="D2562" s="106"/>
      <c r="E2562" s="106"/>
      <c r="F2562">
        <v>1.0</v>
      </c>
      <c r="G2562">
        <v>2.17E-4</v>
      </c>
      <c r="I2562" t="s">
        <v>585</v>
      </c>
      <c r="J2562" t="s">
        <v>640</v>
      </c>
      <c r="K2562" t="s">
        <v>586</v>
      </c>
      <c r="L2562" t="s">
        <v>558</v>
      </c>
      <c r="M2562" t="s">
        <v>590</v>
      </c>
      <c r="N2562" t="s">
        <v>578</v>
      </c>
      <c r="O2562" t="s">
        <v>1093</v>
      </c>
      <c r="P2562" t="s">
        <v>836</v>
      </c>
      <c r="Q2562" t="s">
        <v>598</v>
      </c>
      <c r="R2562">
        <v>1.0</v>
      </c>
      <c r="S2562">
        <v>2.17E-4</v>
      </c>
    </row>
    <row r="2563">
      <c r="A2563" s="106"/>
      <c r="B2563" s="139"/>
      <c r="C2563" s="106"/>
      <c r="D2563" s="106"/>
      <c r="E2563" s="106"/>
      <c r="F2563">
        <v>1.0</v>
      </c>
      <c r="G2563">
        <v>2.17E-4</v>
      </c>
      <c r="I2563" t="s">
        <v>585</v>
      </c>
      <c r="J2563" t="s">
        <v>640</v>
      </c>
      <c r="K2563" t="s">
        <v>586</v>
      </c>
      <c r="L2563" t="s">
        <v>558</v>
      </c>
      <c r="M2563" t="s">
        <v>590</v>
      </c>
      <c r="N2563" t="s">
        <v>578</v>
      </c>
      <c r="O2563" t="s">
        <v>1093</v>
      </c>
      <c r="P2563" t="s">
        <v>836</v>
      </c>
      <c r="Q2563" t="s">
        <v>836</v>
      </c>
      <c r="R2563" t="s">
        <v>598</v>
      </c>
      <c r="S2563">
        <v>1.0</v>
      </c>
      <c r="T2563">
        <v>2.17E-4</v>
      </c>
    </row>
    <row r="2564">
      <c r="A2564" s="106"/>
      <c r="B2564" s="139"/>
      <c r="C2564" s="106"/>
      <c r="D2564" s="106"/>
      <c r="E2564" s="106"/>
      <c r="F2564">
        <v>1.0</v>
      </c>
      <c r="G2564">
        <v>2.17E-4</v>
      </c>
      <c r="I2564" t="s">
        <v>585</v>
      </c>
      <c r="J2564" t="s">
        <v>640</v>
      </c>
      <c r="K2564" t="s">
        <v>586</v>
      </c>
      <c r="L2564" t="s">
        <v>558</v>
      </c>
      <c r="M2564" t="s">
        <v>590</v>
      </c>
      <c r="N2564" t="s">
        <v>578</v>
      </c>
      <c r="O2564" t="s">
        <v>1093</v>
      </c>
      <c r="P2564" t="s">
        <v>836</v>
      </c>
      <c r="Q2564" t="s">
        <v>972</v>
      </c>
      <c r="R2564">
        <v>1.0</v>
      </c>
      <c r="S2564">
        <v>2.17E-4</v>
      </c>
    </row>
    <row r="2565">
      <c r="A2565" s="106"/>
      <c r="B2565" s="139"/>
      <c r="C2565" s="106"/>
      <c r="D2565" s="106"/>
      <c r="E2565" s="106"/>
      <c r="F2565">
        <v>1.0</v>
      </c>
      <c r="G2565">
        <v>2.17E-4</v>
      </c>
      <c r="I2565" t="s">
        <v>585</v>
      </c>
      <c r="J2565" t="s">
        <v>640</v>
      </c>
      <c r="K2565" t="s">
        <v>586</v>
      </c>
      <c r="L2565" t="s">
        <v>558</v>
      </c>
      <c r="M2565" t="s">
        <v>590</v>
      </c>
      <c r="N2565" t="s">
        <v>578</v>
      </c>
      <c r="O2565" t="s">
        <v>1093</v>
      </c>
      <c r="P2565" t="s">
        <v>1093</v>
      </c>
      <c r="Q2565" t="s">
        <v>1093</v>
      </c>
      <c r="R2565" t="s">
        <v>572</v>
      </c>
      <c r="S2565" t="s">
        <v>572</v>
      </c>
      <c r="T2565" t="s">
        <v>675</v>
      </c>
      <c r="U2565">
        <v>1.0</v>
      </c>
      <c r="V2565">
        <v>2.17E-4</v>
      </c>
    </row>
    <row r="2566">
      <c r="A2566" s="106"/>
      <c r="B2566" s="139"/>
      <c r="C2566" s="106"/>
      <c r="D2566" s="106"/>
      <c r="E2566" s="106"/>
      <c r="F2566">
        <v>1.0</v>
      </c>
      <c r="G2566">
        <v>2.17E-4</v>
      </c>
      <c r="I2566" t="s">
        <v>585</v>
      </c>
      <c r="J2566" t="s">
        <v>640</v>
      </c>
      <c r="K2566" t="s">
        <v>586</v>
      </c>
      <c r="L2566" t="s">
        <v>558</v>
      </c>
      <c r="M2566" t="s">
        <v>590</v>
      </c>
      <c r="N2566" t="s">
        <v>578</v>
      </c>
      <c r="O2566" t="s">
        <v>1093</v>
      </c>
      <c r="P2566" t="s">
        <v>1093</v>
      </c>
      <c r="Q2566" t="s">
        <v>1093</v>
      </c>
      <c r="R2566" t="s">
        <v>972</v>
      </c>
      <c r="S2566">
        <v>1.0</v>
      </c>
      <c r="T2566">
        <v>2.17E-4</v>
      </c>
    </row>
    <row r="2567">
      <c r="A2567" s="106"/>
      <c r="B2567" s="139"/>
      <c r="C2567" s="106"/>
      <c r="D2567" s="106"/>
      <c r="E2567" s="106"/>
      <c r="F2567">
        <v>1.0</v>
      </c>
      <c r="G2567">
        <v>2.17E-4</v>
      </c>
      <c r="I2567" t="s">
        <v>585</v>
      </c>
      <c r="J2567" t="s">
        <v>640</v>
      </c>
      <c r="K2567" t="s">
        <v>586</v>
      </c>
      <c r="L2567" t="s">
        <v>558</v>
      </c>
      <c r="M2567" t="s">
        <v>590</v>
      </c>
      <c r="N2567" t="s">
        <v>577</v>
      </c>
      <c r="O2567" t="s">
        <v>578</v>
      </c>
      <c r="P2567" t="s">
        <v>562</v>
      </c>
      <c r="Q2567" t="s">
        <v>562</v>
      </c>
      <c r="R2567" t="s">
        <v>590</v>
      </c>
      <c r="S2567">
        <v>1.0</v>
      </c>
      <c r="T2567">
        <v>2.17E-4</v>
      </c>
    </row>
    <row r="2568">
      <c r="A2568" s="106"/>
      <c r="B2568" s="139"/>
      <c r="C2568" s="106"/>
      <c r="D2568" s="106"/>
      <c r="E2568" s="106"/>
      <c r="F2568">
        <v>1.0</v>
      </c>
      <c r="G2568">
        <v>2.17E-4</v>
      </c>
      <c r="I2568" t="s">
        <v>585</v>
      </c>
      <c r="J2568" t="s">
        <v>640</v>
      </c>
      <c r="K2568" t="s">
        <v>586</v>
      </c>
      <c r="L2568" t="s">
        <v>558</v>
      </c>
      <c r="M2568" t="s">
        <v>590</v>
      </c>
      <c r="N2568" t="s">
        <v>577</v>
      </c>
      <c r="O2568" t="s">
        <v>578</v>
      </c>
      <c r="P2568" t="s">
        <v>562</v>
      </c>
      <c r="Q2568" t="s">
        <v>562</v>
      </c>
      <c r="R2568" t="s">
        <v>562</v>
      </c>
      <c r="S2568" t="s">
        <v>562</v>
      </c>
      <c r="T2568" t="s">
        <v>562</v>
      </c>
      <c r="U2568" t="s">
        <v>590</v>
      </c>
      <c r="V2568">
        <v>1.0</v>
      </c>
      <c r="W2568">
        <v>2.17E-4</v>
      </c>
    </row>
    <row r="2569">
      <c r="A2569" s="106"/>
      <c r="B2569" s="139"/>
      <c r="C2569" s="106"/>
      <c r="D2569" s="106"/>
      <c r="E2569" s="106"/>
      <c r="F2569">
        <v>1.0</v>
      </c>
      <c r="G2569">
        <v>2.17E-4</v>
      </c>
      <c r="I2569" t="s">
        <v>585</v>
      </c>
      <c r="J2569" t="s">
        <v>640</v>
      </c>
      <c r="K2569" t="s">
        <v>586</v>
      </c>
      <c r="L2569" t="s">
        <v>558</v>
      </c>
      <c r="M2569" t="s">
        <v>590</v>
      </c>
      <c r="N2569" t="s">
        <v>577</v>
      </c>
      <c r="O2569" t="s">
        <v>578</v>
      </c>
      <c r="P2569" t="s">
        <v>1078</v>
      </c>
      <c r="Q2569">
        <v>1.0</v>
      </c>
      <c r="R2569">
        <v>2.17E-4</v>
      </c>
    </row>
    <row r="2570">
      <c r="A2570" s="106"/>
      <c r="B2570" s="139"/>
      <c r="C2570" s="106"/>
      <c r="D2570" s="106"/>
      <c r="E2570" s="106"/>
      <c r="F2570">
        <v>1.0</v>
      </c>
      <c r="G2570">
        <v>2.17E-4</v>
      </c>
      <c r="I2570" t="s">
        <v>585</v>
      </c>
      <c r="J2570" t="s">
        <v>640</v>
      </c>
      <c r="K2570" t="s">
        <v>586</v>
      </c>
      <c r="L2570" t="s">
        <v>558</v>
      </c>
      <c r="M2570" t="s">
        <v>590</v>
      </c>
      <c r="N2570" t="s">
        <v>577</v>
      </c>
      <c r="O2570" t="s">
        <v>578</v>
      </c>
      <c r="P2570" t="s">
        <v>765</v>
      </c>
      <c r="Q2570">
        <v>1.0</v>
      </c>
      <c r="R2570">
        <v>2.17E-4</v>
      </c>
    </row>
    <row r="2571">
      <c r="A2571" s="106"/>
      <c r="B2571" s="139"/>
      <c r="C2571" s="106"/>
      <c r="D2571" s="106"/>
      <c r="E2571" s="106"/>
      <c r="F2571">
        <v>1.0</v>
      </c>
      <c r="G2571">
        <v>2.17E-4</v>
      </c>
      <c r="I2571" t="s">
        <v>585</v>
      </c>
      <c r="J2571" t="s">
        <v>640</v>
      </c>
      <c r="K2571" t="s">
        <v>586</v>
      </c>
      <c r="L2571" t="s">
        <v>558</v>
      </c>
      <c r="M2571" t="s">
        <v>590</v>
      </c>
      <c r="N2571" t="s">
        <v>577</v>
      </c>
      <c r="O2571" t="s">
        <v>578</v>
      </c>
      <c r="P2571" t="s">
        <v>1042</v>
      </c>
      <c r="Q2571" t="s">
        <v>1042</v>
      </c>
      <c r="R2571" t="s">
        <v>738</v>
      </c>
      <c r="S2571">
        <v>1.0</v>
      </c>
      <c r="T2571">
        <v>2.17E-4</v>
      </c>
    </row>
    <row r="2572">
      <c r="A2572" s="106"/>
      <c r="B2572" s="139"/>
      <c r="C2572" s="106"/>
      <c r="D2572" s="106"/>
      <c r="E2572" s="106"/>
      <c r="F2572">
        <v>1.0</v>
      </c>
      <c r="G2572">
        <v>2.17E-4</v>
      </c>
      <c r="I2572" t="s">
        <v>585</v>
      </c>
      <c r="J2572" t="s">
        <v>640</v>
      </c>
      <c r="K2572" t="s">
        <v>586</v>
      </c>
      <c r="L2572" t="s">
        <v>558</v>
      </c>
      <c r="M2572" t="s">
        <v>590</v>
      </c>
      <c r="N2572" t="s">
        <v>577</v>
      </c>
      <c r="O2572" t="s">
        <v>578</v>
      </c>
      <c r="P2572" t="s">
        <v>1042</v>
      </c>
      <c r="Q2572" t="s">
        <v>1042</v>
      </c>
      <c r="R2572" t="s">
        <v>1042</v>
      </c>
      <c r="S2572" t="s">
        <v>1042</v>
      </c>
      <c r="T2572" t="s">
        <v>1042</v>
      </c>
      <c r="U2572" t="s">
        <v>738</v>
      </c>
      <c r="V2572">
        <v>1.0</v>
      </c>
      <c r="W2572">
        <v>2.17E-4</v>
      </c>
    </row>
    <row r="2573">
      <c r="A2573" s="106"/>
      <c r="B2573" s="139"/>
      <c r="C2573" s="106"/>
      <c r="D2573" s="106"/>
      <c r="E2573" s="106"/>
      <c r="F2573">
        <v>1.0</v>
      </c>
      <c r="G2573">
        <v>2.17E-4</v>
      </c>
      <c r="I2573" t="s">
        <v>585</v>
      </c>
      <c r="J2573" t="s">
        <v>640</v>
      </c>
      <c r="K2573" t="s">
        <v>586</v>
      </c>
      <c r="L2573" t="s">
        <v>558</v>
      </c>
      <c r="M2573" t="s">
        <v>590</v>
      </c>
      <c r="N2573" t="s">
        <v>577</v>
      </c>
      <c r="O2573" t="s">
        <v>578</v>
      </c>
      <c r="P2573" t="s">
        <v>1042</v>
      </c>
      <c r="Q2573" t="s">
        <v>678</v>
      </c>
      <c r="R2573">
        <v>1.0</v>
      </c>
      <c r="S2573">
        <v>2.17E-4</v>
      </c>
    </row>
    <row r="2574">
      <c r="A2574" s="106"/>
      <c r="B2574" s="139"/>
      <c r="C2574" s="106"/>
      <c r="D2574" s="106"/>
      <c r="E2574" s="106"/>
      <c r="F2574">
        <v>1.0</v>
      </c>
      <c r="G2574">
        <v>2.17E-4</v>
      </c>
      <c r="I2574" t="s">
        <v>585</v>
      </c>
      <c r="J2574" t="s">
        <v>640</v>
      </c>
      <c r="K2574" t="s">
        <v>586</v>
      </c>
      <c r="L2574" t="s">
        <v>558</v>
      </c>
      <c r="M2574" t="s">
        <v>590</v>
      </c>
      <c r="N2574" t="s">
        <v>577</v>
      </c>
      <c r="O2574" t="s">
        <v>578</v>
      </c>
      <c r="P2574" t="s">
        <v>1042</v>
      </c>
      <c r="Q2574" t="s">
        <v>836</v>
      </c>
      <c r="R2574" t="s">
        <v>598</v>
      </c>
      <c r="S2574">
        <v>1.0</v>
      </c>
      <c r="T2574">
        <v>2.17E-4</v>
      </c>
    </row>
    <row r="2575">
      <c r="A2575" s="106"/>
      <c r="B2575" s="139"/>
      <c r="C2575" s="106"/>
      <c r="D2575" s="106"/>
      <c r="E2575" s="106"/>
      <c r="F2575">
        <v>1.0</v>
      </c>
      <c r="G2575">
        <v>2.17E-4</v>
      </c>
      <c r="I2575" t="s">
        <v>585</v>
      </c>
      <c r="J2575" t="s">
        <v>640</v>
      </c>
      <c r="K2575" t="s">
        <v>586</v>
      </c>
      <c r="L2575" t="s">
        <v>558</v>
      </c>
      <c r="M2575" t="s">
        <v>590</v>
      </c>
      <c r="N2575" t="s">
        <v>577</v>
      </c>
      <c r="O2575" t="s">
        <v>578</v>
      </c>
      <c r="P2575" t="s">
        <v>987</v>
      </c>
      <c r="Q2575">
        <v>1.0</v>
      </c>
      <c r="R2575">
        <v>2.17E-4</v>
      </c>
    </row>
    <row r="2576">
      <c r="A2576" s="106"/>
      <c r="B2576" s="139"/>
      <c r="C2576" s="106"/>
      <c r="D2576" s="106"/>
      <c r="E2576" s="106"/>
      <c r="F2576">
        <v>1.0</v>
      </c>
      <c r="G2576">
        <v>2.17E-4</v>
      </c>
      <c r="I2576" t="s">
        <v>585</v>
      </c>
      <c r="J2576" t="s">
        <v>640</v>
      </c>
      <c r="K2576" t="s">
        <v>586</v>
      </c>
      <c r="L2576" t="s">
        <v>558</v>
      </c>
      <c r="M2576" t="s">
        <v>590</v>
      </c>
      <c r="N2576" t="s">
        <v>577</v>
      </c>
      <c r="O2576" t="s">
        <v>578</v>
      </c>
      <c r="P2576" t="s">
        <v>1074</v>
      </c>
      <c r="Q2576" t="s">
        <v>602</v>
      </c>
      <c r="R2576">
        <v>1.0</v>
      </c>
      <c r="S2576">
        <v>2.17E-4</v>
      </c>
    </row>
    <row r="2577">
      <c r="A2577" s="106"/>
      <c r="B2577" s="139"/>
      <c r="C2577" s="106"/>
      <c r="D2577" s="106"/>
      <c r="E2577" s="106"/>
      <c r="F2577">
        <v>1.0</v>
      </c>
      <c r="G2577">
        <v>2.17E-4</v>
      </c>
      <c r="I2577" t="s">
        <v>585</v>
      </c>
      <c r="J2577" t="s">
        <v>640</v>
      </c>
      <c r="K2577" t="s">
        <v>586</v>
      </c>
      <c r="L2577" t="s">
        <v>558</v>
      </c>
      <c r="M2577" t="s">
        <v>590</v>
      </c>
      <c r="N2577" t="s">
        <v>577</v>
      </c>
      <c r="O2577" t="s">
        <v>578</v>
      </c>
      <c r="P2577" t="s">
        <v>607</v>
      </c>
      <c r="Q2577" t="s">
        <v>987</v>
      </c>
      <c r="R2577">
        <v>1.0</v>
      </c>
      <c r="S2577">
        <v>2.17E-4</v>
      </c>
    </row>
    <row r="2578">
      <c r="A2578" s="106"/>
      <c r="B2578" s="139"/>
      <c r="C2578" s="106"/>
      <c r="D2578" s="106"/>
      <c r="E2578" s="106"/>
      <c r="F2578">
        <v>1.0</v>
      </c>
      <c r="G2578">
        <v>2.17E-4</v>
      </c>
      <c r="I2578" t="s">
        <v>585</v>
      </c>
      <c r="J2578" t="s">
        <v>640</v>
      </c>
      <c r="K2578" t="s">
        <v>586</v>
      </c>
      <c r="L2578" t="s">
        <v>558</v>
      </c>
      <c r="M2578" t="s">
        <v>590</v>
      </c>
      <c r="N2578" t="s">
        <v>577</v>
      </c>
      <c r="O2578" t="s">
        <v>578</v>
      </c>
      <c r="P2578" t="s">
        <v>607</v>
      </c>
      <c r="Q2578" t="s">
        <v>607</v>
      </c>
      <c r="R2578" t="s">
        <v>602</v>
      </c>
      <c r="S2578">
        <v>1.0</v>
      </c>
      <c r="T2578">
        <v>2.17E-4</v>
      </c>
    </row>
    <row r="2579">
      <c r="A2579" s="106"/>
      <c r="B2579" s="139"/>
      <c r="C2579" s="106"/>
      <c r="D2579" s="106"/>
      <c r="E2579" s="106"/>
      <c r="F2579">
        <v>1.0</v>
      </c>
      <c r="G2579">
        <v>2.17E-4</v>
      </c>
      <c r="I2579" t="s">
        <v>585</v>
      </c>
      <c r="J2579" t="s">
        <v>640</v>
      </c>
      <c r="K2579" t="s">
        <v>586</v>
      </c>
      <c r="L2579" t="s">
        <v>558</v>
      </c>
      <c r="M2579" t="s">
        <v>590</v>
      </c>
      <c r="N2579" t="s">
        <v>577</v>
      </c>
      <c r="O2579" t="s">
        <v>578</v>
      </c>
      <c r="P2579" t="s">
        <v>607</v>
      </c>
      <c r="Q2579" t="s">
        <v>607</v>
      </c>
      <c r="R2579" t="s">
        <v>607</v>
      </c>
      <c r="S2579" t="s">
        <v>738</v>
      </c>
      <c r="T2579">
        <v>1.0</v>
      </c>
      <c r="U2579">
        <v>2.17E-4</v>
      </c>
    </row>
    <row r="2580">
      <c r="A2580" s="106"/>
      <c r="B2580" s="139"/>
      <c r="C2580" s="106"/>
      <c r="D2580" s="106"/>
      <c r="E2580" s="106"/>
      <c r="F2580">
        <v>1.0</v>
      </c>
      <c r="G2580">
        <v>2.17E-4</v>
      </c>
      <c r="I2580" t="s">
        <v>585</v>
      </c>
      <c r="J2580" t="s">
        <v>640</v>
      </c>
      <c r="K2580" t="s">
        <v>586</v>
      </c>
      <c r="L2580" t="s">
        <v>558</v>
      </c>
      <c r="M2580" t="s">
        <v>590</v>
      </c>
      <c r="N2580" t="s">
        <v>577</v>
      </c>
      <c r="O2580" t="s">
        <v>578</v>
      </c>
      <c r="P2580" t="s">
        <v>607</v>
      </c>
      <c r="Q2580" t="s">
        <v>607</v>
      </c>
      <c r="R2580" t="s">
        <v>607</v>
      </c>
      <c r="S2580" t="s">
        <v>607</v>
      </c>
      <c r="T2580" t="s">
        <v>607</v>
      </c>
      <c r="U2580" t="s">
        <v>607</v>
      </c>
      <c r="V2580" t="s">
        <v>607</v>
      </c>
      <c r="W2580" t="s">
        <v>607</v>
      </c>
      <c r="X2580" t="s">
        <v>607</v>
      </c>
      <c r="Y2580" t="s">
        <v>602</v>
      </c>
      <c r="Z2580">
        <v>1.0</v>
      </c>
      <c r="AA2580">
        <v>2.17E-4</v>
      </c>
    </row>
    <row r="2581">
      <c r="A2581" s="106"/>
      <c r="B2581" s="139"/>
      <c r="C2581" s="106"/>
      <c r="D2581" s="106"/>
      <c r="E2581" s="106"/>
      <c r="F2581">
        <v>1.0</v>
      </c>
      <c r="G2581">
        <v>2.17E-4</v>
      </c>
      <c r="I2581" t="s">
        <v>585</v>
      </c>
      <c r="J2581" t="s">
        <v>640</v>
      </c>
      <c r="K2581" t="s">
        <v>586</v>
      </c>
      <c r="L2581" t="s">
        <v>558</v>
      </c>
      <c r="M2581" t="s">
        <v>590</v>
      </c>
      <c r="N2581" t="s">
        <v>577</v>
      </c>
      <c r="O2581" t="s">
        <v>578</v>
      </c>
      <c r="P2581" t="s">
        <v>1072</v>
      </c>
      <c r="Q2581" t="s">
        <v>1072</v>
      </c>
      <c r="R2581" t="s">
        <v>1072</v>
      </c>
      <c r="S2581" t="s">
        <v>836</v>
      </c>
      <c r="T2581" t="s">
        <v>984</v>
      </c>
      <c r="U2581" t="s">
        <v>984</v>
      </c>
      <c r="V2581" t="s">
        <v>1072</v>
      </c>
      <c r="W2581" t="s">
        <v>882</v>
      </c>
      <c r="X2581">
        <v>1.0</v>
      </c>
      <c r="Y2581">
        <v>2.17E-4</v>
      </c>
    </row>
    <row r="2582">
      <c r="A2582" s="106"/>
      <c r="B2582" s="139"/>
      <c r="C2582" s="106"/>
      <c r="D2582" s="106"/>
      <c r="E2582" s="106"/>
      <c r="F2582">
        <v>1.0</v>
      </c>
      <c r="G2582">
        <v>2.17E-4</v>
      </c>
      <c r="I2582" t="s">
        <v>585</v>
      </c>
      <c r="J2582" t="s">
        <v>640</v>
      </c>
      <c r="K2582" t="s">
        <v>586</v>
      </c>
      <c r="L2582" t="s">
        <v>558</v>
      </c>
      <c r="M2582" t="s">
        <v>590</v>
      </c>
      <c r="N2582" t="s">
        <v>577</v>
      </c>
      <c r="O2582" t="s">
        <v>578</v>
      </c>
      <c r="P2582" t="s">
        <v>1306</v>
      </c>
      <c r="Q2582">
        <v>1.0</v>
      </c>
      <c r="R2582">
        <v>2.17E-4</v>
      </c>
    </row>
    <row r="2583">
      <c r="A2583" s="106"/>
      <c r="B2583" s="139"/>
      <c r="C2583" s="106"/>
      <c r="D2583" s="106"/>
      <c r="E2583" s="106"/>
      <c r="F2583">
        <v>1.0</v>
      </c>
      <c r="G2583">
        <v>2.17E-4</v>
      </c>
      <c r="I2583" t="s">
        <v>585</v>
      </c>
      <c r="J2583" t="s">
        <v>640</v>
      </c>
      <c r="K2583" t="s">
        <v>586</v>
      </c>
      <c r="L2583" t="s">
        <v>558</v>
      </c>
      <c r="M2583" t="s">
        <v>590</v>
      </c>
      <c r="N2583" t="s">
        <v>577</v>
      </c>
      <c r="O2583" t="s">
        <v>578</v>
      </c>
      <c r="P2583" t="s">
        <v>1036</v>
      </c>
      <c r="Q2583" t="s">
        <v>598</v>
      </c>
      <c r="R2583">
        <v>1.0</v>
      </c>
      <c r="S2583">
        <v>2.17E-4</v>
      </c>
    </row>
    <row r="2584">
      <c r="A2584" s="106"/>
      <c r="B2584" s="139"/>
      <c r="C2584" s="106"/>
      <c r="D2584" s="106"/>
      <c r="E2584" s="106"/>
      <c r="F2584">
        <v>1.0</v>
      </c>
      <c r="G2584">
        <v>2.17E-4</v>
      </c>
      <c r="I2584" t="s">
        <v>585</v>
      </c>
      <c r="J2584" t="s">
        <v>640</v>
      </c>
      <c r="K2584" t="s">
        <v>586</v>
      </c>
      <c r="L2584" t="s">
        <v>558</v>
      </c>
      <c r="M2584" t="s">
        <v>590</v>
      </c>
      <c r="N2584" t="s">
        <v>577</v>
      </c>
      <c r="O2584" t="s">
        <v>578</v>
      </c>
      <c r="P2584" t="s">
        <v>984</v>
      </c>
      <c r="Q2584" t="s">
        <v>1036</v>
      </c>
      <c r="R2584" t="s">
        <v>774</v>
      </c>
      <c r="S2584">
        <v>1.0</v>
      </c>
      <c r="T2584">
        <v>2.17E-4</v>
      </c>
    </row>
    <row r="2585">
      <c r="A2585" s="106"/>
      <c r="B2585" s="139"/>
      <c r="C2585" s="106"/>
      <c r="D2585" s="106"/>
      <c r="E2585" s="106"/>
      <c r="F2585">
        <v>1.0</v>
      </c>
      <c r="G2585">
        <v>2.17E-4</v>
      </c>
      <c r="I2585" t="s">
        <v>585</v>
      </c>
      <c r="J2585" t="s">
        <v>640</v>
      </c>
      <c r="K2585" t="s">
        <v>586</v>
      </c>
      <c r="L2585" t="s">
        <v>558</v>
      </c>
      <c r="M2585" t="s">
        <v>590</v>
      </c>
      <c r="N2585" t="s">
        <v>577</v>
      </c>
      <c r="O2585" t="s">
        <v>578</v>
      </c>
      <c r="P2585" t="s">
        <v>984</v>
      </c>
      <c r="Q2585" t="s">
        <v>984</v>
      </c>
      <c r="R2585" t="s">
        <v>1042</v>
      </c>
      <c r="S2585" t="s">
        <v>1042</v>
      </c>
      <c r="T2585" t="s">
        <v>1042</v>
      </c>
      <c r="U2585" t="s">
        <v>1042</v>
      </c>
      <c r="V2585" t="s">
        <v>738</v>
      </c>
      <c r="W2585">
        <v>1.0</v>
      </c>
      <c r="X2585">
        <v>2.17E-4</v>
      </c>
    </row>
    <row r="2586">
      <c r="A2586" s="106"/>
      <c r="B2586" s="139"/>
      <c r="C2586" s="106"/>
      <c r="D2586" s="106"/>
      <c r="E2586" s="106"/>
      <c r="F2586">
        <v>1.0</v>
      </c>
      <c r="G2586">
        <v>2.17E-4</v>
      </c>
      <c r="I2586" t="s">
        <v>585</v>
      </c>
      <c r="J2586" t="s">
        <v>640</v>
      </c>
      <c r="K2586" t="s">
        <v>586</v>
      </c>
      <c r="L2586" t="s">
        <v>558</v>
      </c>
      <c r="M2586" t="s">
        <v>590</v>
      </c>
      <c r="N2586" t="s">
        <v>577</v>
      </c>
      <c r="O2586" t="s">
        <v>578</v>
      </c>
      <c r="P2586" t="s">
        <v>984</v>
      </c>
      <c r="Q2586" t="s">
        <v>984</v>
      </c>
      <c r="R2586" t="s">
        <v>984</v>
      </c>
      <c r="S2586" t="s">
        <v>984</v>
      </c>
      <c r="T2586" t="s">
        <v>678</v>
      </c>
      <c r="U2586">
        <v>1.0</v>
      </c>
      <c r="V2586">
        <v>2.17E-4</v>
      </c>
    </row>
    <row r="2587">
      <c r="A2587" s="106"/>
      <c r="B2587" s="139"/>
      <c r="C2587" s="106"/>
      <c r="D2587" s="106"/>
      <c r="E2587" s="106"/>
      <c r="F2587">
        <v>1.0</v>
      </c>
      <c r="G2587">
        <v>2.17E-4</v>
      </c>
      <c r="I2587" t="s">
        <v>585</v>
      </c>
      <c r="J2587" t="s">
        <v>640</v>
      </c>
      <c r="K2587" t="s">
        <v>586</v>
      </c>
      <c r="L2587" t="s">
        <v>558</v>
      </c>
      <c r="M2587" t="s">
        <v>590</v>
      </c>
      <c r="N2587" t="s">
        <v>577</v>
      </c>
      <c r="O2587" t="s">
        <v>578</v>
      </c>
      <c r="P2587" t="s">
        <v>984</v>
      </c>
      <c r="Q2587" t="s">
        <v>953</v>
      </c>
      <c r="R2587">
        <v>1.0</v>
      </c>
      <c r="S2587">
        <v>2.17E-4</v>
      </c>
    </row>
    <row r="2588">
      <c r="A2588" s="106"/>
      <c r="B2588" s="139"/>
      <c r="C2588" s="106"/>
      <c r="D2588" s="106"/>
      <c r="E2588" s="106"/>
      <c r="F2588">
        <v>1.0</v>
      </c>
      <c r="G2588">
        <v>2.17E-4</v>
      </c>
      <c r="I2588" t="s">
        <v>585</v>
      </c>
      <c r="J2588" t="s">
        <v>640</v>
      </c>
      <c r="K2588" t="s">
        <v>586</v>
      </c>
      <c r="L2588" t="s">
        <v>558</v>
      </c>
      <c r="M2588" t="s">
        <v>590</v>
      </c>
      <c r="N2588" t="s">
        <v>577</v>
      </c>
      <c r="O2588" t="s">
        <v>578</v>
      </c>
      <c r="P2588" t="s">
        <v>984</v>
      </c>
      <c r="Q2588" t="s">
        <v>598</v>
      </c>
      <c r="R2588">
        <v>1.0</v>
      </c>
      <c r="S2588">
        <v>2.17E-4</v>
      </c>
    </row>
    <row r="2589">
      <c r="A2589" s="106"/>
      <c r="B2589" s="139"/>
      <c r="C2589" s="106"/>
      <c r="D2589" s="106"/>
      <c r="E2589" s="106"/>
      <c r="F2589">
        <v>1.0</v>
      </c>
      <c r="G2589">
        <v>2.17E-4</v>
      </c>
      <c r="I2589" t="s">
        <v>585</v>
      </c>
      <c r="J2589" t="s">
        <v>640</v>
      </c>
      <c r="K2589" t="s">
        <v>586</v>
      </c>
      <c r="L2589" t="s">
        <v>558</v>
      </c>
      <c r="M2589" t="s">
        <v>590</v>
      </c>
      <c r="N2589" t="s">
        <v>577</v>
      </c>
      <c r="O2589" t="s">
        <v>578</v>
      </c>
      <c r="P2589" t="s">
        <v>984</v>
      </c>
      <c r="Q2589" t="s">
        <v>836</v>
      </c>
      <c r="R2589" t="s">
        <v>984</v>
      </c>
      <c r="S2589" t="s">
        <v>1072</v>
      </c>
      <c r="T2589" t="s">
        <v>1072</v>
      </c>
      <c r="U2589" t="s">
        <v>1072</v>
      </c>
      <c r="V2589" t="s">
        <v>1072</v>
      </c>
      <c r="W2589" t="s">
        <v>882</v>
      </c>
      <c r="X2589">
        <v>1.0</v>
      </c>
      <c r="Y2589">
        <v>2.17E-4</v>
      </c>
    </row>
    <row r="2590">
      <c r="A2590" s="106"/>
      <c r="B2590" s="139"/>
      <c r="C2590" s="106"/>
      <c r="D2590" s="106"/>
      <c r="E2590" s="106"/>
      <c r="F2590">
        <v>1.0</v>
      </c>
      <c r="G2590">
        <v>2.17E-4</v>
      </c>
      <c r="I2590" t="s">
        <v>585</v>
      </c>
      <c r="J2590" t="s">
        <v>640</v>
      </c>
      <c r="K2590" t="s">
        <v>586</v>
      </c>
      <c r="L2590" t="s">
        <v>558</v>
      </c>
      <c r="M2590" t="s">
        <v>590</v>
      </c>
      <c r="N2590" t="s">
        <v>577</v>
      </c>
      <c r="O2590" t="s">
        <v>578</v>
      </c>
      <c r="P2590" t="s">
        <v>984</v>
      </c>
      <c r="Q2590" t="s">
        <v>836</v>
      </c>
      <c r="R2590" t="s">
        <v>984</v>
      </c>
      <c r="S2590" t="s">
        <v>1072</v>
      </c>
      <c r="T2590" t="s">
        <v>1072</v>
      </c>
      <c r="U2590" t="s">
        <v>1072</v>
      </c>
      <c r="V2590" t="s">
        <v>1072</v>
      </c>
      <c r="W2590" t="s">
        <v>1072</v>
      </c>
      <c r="X2590" t="s">
        <v>882</v>
      </c>
      <c r="Y2590">
        <v>1.0</v>
      </c>
      <c r="Z2590">
        <v>2.17E-4</v>
      </c>
    </row>
    <row r="2591">
      <c r="A2591" s="106"/>
      <c r="B2591" s="139"/>
      <c r="C2591" s="106"/>
      <c r="D2591" s="106"/>
      <c r="E2591" s="106"/>
      <c r="F2591">
        <v>1.0</v>
      </c>
      <c r="G2591">
        <v>2.17E-4</v>
      </c>
      <c r="I2591" t="s">
        <v>585</v>
      </c>
      <c r="J2591" t="s">
        <v>640</v>
      </c>
      <c r="K2591" t="s">
        <v>586</v>
      </c>
      <c r="L2591" t="s">
        <v>558</v>
      </c>
      <c r="M2591" t="s">
        <v>590</v>
      </c>
      <c r="N2591" t="s">
        <v>577</v>
      </c>
      <c r="O2591" t="s">
        <v>578</v>
      </c>
      <c r="P2591" t="s">
        <v>990</v>
      </c>
      <c r="Q2591" t="s">
        <v>948</v>
      </c>
      <c r="R2591">
        <v>1.0</v>
      </c>
      <c r="S2591">
        <v>2.17E-4</v>
      </c>
    </row>
    <row r="2592">
      <c r="A2592" s="106"/>
      <c r="B2592" s="139"/>
      <c r="C2592" s="106"/>
      <c r="D2592" s="106"/>
      <c r="E2592" s="106"/>
      <c r="F2592">
        <v>1.0</v>
      </c>
      <c r="G2592">
        <v>2.17E-4</v>
      </c>
      <c r="I2592" t="s">
        <v>585</v>
      </c>
      <c r="J2592" t="s">
        <v>640</v>
      </c>
      <c r="K2592" t="s">
        <v>586</v>
      </c>
      <c r="L2592" t="s">
        <v>558</v>
      </c>
      <c r="M2592" t="s">
        <v>590</v>
      </c>
      <c r="N2592" t="s">
        <v>577</v>
      </c>
      <c r="O2592" t="s">
        <v>578</v>
      </c>
      <c r="P2592" t="s">
        <v>990</v>
      </c>
      <c r="Q2592" t="s">
        <v>990</v>
      </c>
      <c r="R2592" t="s">
        <v>990</v>
      </c>
      <c r="S2592" t="s">
        <v>836</v>
      </c>
      <c r="T2592" t="s">
        <v>598</v>
      </c>
      <c r="U2592">
        <v>1.0</v>
      </c>
      <c r="V2592">
        <v>2.17E-4</v>
      </c>
    </row>
    <row r="2593">
      <c r="A2593" s="106"/>
      <c r="B2593" s="139"/>
      <c r="C2593" s="106"/>
      <c r="D2593" s="106"/>
      <c r="E2593" s="106"/>
      <c r="F2593">
        <v>1.0</v>
      </c>
      <c r="G2593">
        <v>2.17E-4</v>
      </c>
      <c r="I2593" t="s">
        <v>585</v>
      </c>
      <c r="J2593" t="s">
        <v>640</v>
      </c>
      <c r="K2593" t="s">
        <v>586</v>
      </c>
      <c r="L2593" t="s">
        <v>558</v>
      </c>
      <c r="M2593" t="s">
        <v>590</v>
      </c>
      <c r="N2593" t="s">
        <v>577</v>
      </c>
      <c r="O2593" t="s">
        <v>578</v>
      </c>
      <c r="P2593" t="s">
        <v>836</v>
      </c>
      <c r="Q2593" t="s">
        <v>738</v>
      </c>
      <c r="R2593">
        <v>1.0</v>
      </c>
      <c r="S2593">
        <v>2.17E-4</v>
      </c>
    </row>
    <row r="2594">
      <c r="A2594" s="106"/>
      <c r="B2594" s="139"/>
      <c r="C2594" s="106"/>
      <c r="D2594" s="106"/>
      <c r="E2594" s="106"/>
      <c r="F2594">
        <v>1.0</v>
      </c>
      <c r="G2594">
        <v>2.17E-4</v>
      </c>
      <c r="I2594" t="s">
        <v>585</v>
      </c>
      <c r="J2594" t="s">
        <v>640</v>
      </c>
      <c r="K2594" t="s">
        <v>586</v>
      </c>
      <c r="L2594" t="s">
        <v>558</v>
      </c>
      <c r="M2594" t="s">
        <v>590</v>
      </c>
      <c r="N2594" t="s">
        <v>577</v>
      </c>
      <c r="O2594" t="s">
        <v>578</v>
      </c>
      <c r="P2594" t="s">
        <v>836</v>
      </c>
      <c r="Q2594" t="s">
        <v>602</v>
      </c>
      <c r="R2594">
        <v>1.0</v>
      </c>
      <c r="S2594">
        <v>2.17E-4</v>
      </c>
    </row>
    <row r="2595">
      <c r="A2595" s="106"/>
      <c r="B2595" s="139"/>
      <c r="C2595" s="106"/>
      <c r="D2595" s="106"/>
      <c r="E2595" s="106"/>
      <c r="F2595">
        <v>1.0</v>
      </c>
      <c r="G2595">
        <v>2.17E-4</v>
      </c>
      <c r="I2595" t="s">
        <v>585</v>
      </c>
      <c r="J2595" t="s">
        <v>640</v>
      </c>
      <c r="K2595" t="s">
        <v>586</v>
      </c>
      <c r="L2595" t="s">
        <v>558</v>
      </c>
      <c r="M2595" t="s">
        <v>590</v>
      </c>
      <c r="N2595" t="s">
        <v>577</v>
      </c>
      <c r="O2595" t="s">
        <v>578</v>
      </c>
      <c r="P2595" t="s">
        <v>836</v>
      </c>
      <c r="Q2595" t="s">
        <v>678</v>
      </c>
      <c r="R2595">
        <v>1.0</v>
      </c>
      <c r="S2595">
        <v>2.17E-4</v>
      </c>
    </row>
    <row r="2596">
      <c r="A2596" s="106"/>
      <c r="B2596" s="139"/>
      <c r="C2596" s="106"/>
      <c r="D2596" s="106"/>
      <c r="E2596" s="106"/>
      <c r="F2596">
        <v>1.0</v>
      </c>
      <c r="G2596">
        <v>2.17E-4</v>
      </c>
      <c r="I2596" t="s">
        <v>585</v>
      </c>
      <c r="J2596" t="s">
        <v>640</v>
      </c>
      <c r="K2596" t="s">
        <v>586</v>
      </c>
      <c r="L2596" t="s">
        <v>558</v>
      </c>
      <c r="M2596" t="s">
        <v>590</v>
      </c>
      <c r="N2596" t="s">
        <v>577</v>
      </c>
      <c r="O2596" t="s">
        <v>578</v>
      </c>
      <c r="P2596" t="s">
        <v>836</v>
      </c>
      <c r="Q2596" t="s">
        <v>984</v>
      </c>
      <c r="R2596" t="s">
        <v>678</v>
      </c>
      <c r="S2596">
        <v>1.0</v>
      </c>
      <c r="T2596">
        <v>2.17E-4</v>
      </c>
    </row>
    <row r="2597">
      <c r="A2597" s="106"/>
      <c r="B2597" s="139"/>
      <c r="C2597" s="106"/>
      <c r="D2597" s="106"/>
      <c r="E2597" s="106"/>
      <c r="F2597">
        <v>1.0</v>
      </c>
      <c r="G2597">
        <v>2.17E-4</v>
      </c>
      <c r="I2597" t="s">
        <v>585</v>
      </c>
      <c r="J2597" t="s">
        <v>640</v>
      </c>
      <c r="K2597" t="s">
        <v>586</v>
      </c>
      <c r="L2597" t="s">
        <v>558</v>
      </c>
      <c r="M2597" t="s">
        <v>590</v>
      </c>
      <c r="N2597" t="s">
        <v>577</v>
      </c>
      <c r="O2597" t="s">
        <v>578</v>
      </c>
      <c r="P2597" t="s">
        <v>836</v>
      </c>
      <c r="Q2597" t="s">
        <v>836</v>
      </c>
      <c r="R2597" t="s">
        <v>774</v>
      </c>
      <c r="S2597">
        <v>1.0</v>
      </c>
      <c r="T2597">
        <v>2.17E-4</v>
      </c>
    </row>
    <row r="2598">
      <c r="A2598" s="106"/>
      <c r="B2598" s="139"/>
      <c r="C2598" s="106"/>
      <c r="D2598" s="106"/>
      <c r="E2598" s="106"/>
      <c r="F2598">
        <v>1.0</v>
      </c>
      <c r="G2598">
        <v>2.17E-4</v>
      </c>
      <c r="I2598" t="s">
        <v>585</v>
      </c>
      <c r="J2598" t="s">
        <v>640</v>
      </c>
      <c r="K2598" t="s">
        <v>586</v>
      </c>
      <c r="L2598" t="s">
        <v>558</v>
      </c>
      <c r="M2598" t="s">
        <v>590</v>
      </c>
      <c r="N2598" t="s">
        <v>577</v>
      </c>
      <c r="O2598" t="s">
        <v>578</v>
      </c>
      <c r="P2598" t="s">
        <v>836</v>
      </c>
      <c r="Q2598" t="s">
        <v>836</v>
      </c>
      <c r="R2598" t="s">
        <v>836</v>
      </c>
      <c r="S2598" t="s">
        <v>774</v>
      </c>
      <c r="T2598">
        <v>1.0</v>
      </c>
      <c r="U2598">
        <v>2.17E-4</v>
      </c>
    </row>
    <row r="2599">
      <c r="A2599" s="106"/>
      <c r="B2599" s="139"/>
      <c r="C2599" s="106"/>
      <c r="D2599" s="106"/>
      <c r="E2599" s="106"/>
      <c r="F2599">
        <v>1.0</v>
      </c>
      <c r="G2599">
        <v>2.17E-4</v>
      </c>
      <c r="I2599" t="s">
        <v>585</v>
      </c>
      <c r="J2599" t="s">
        <v>640</v>
      </c>
      <c r="K2599" t="s">
        <v>586</v>
      </c>
      <c r="L2599" t="s">
        <v>558</v>
      </c>
      <c r="M2599" t="s">
        <v>590</v>
      </c>
      <c r="N2599" t="s">
        <v>577</v>
      </c>
      <c r="O2599" t="s">
        <v>578</v>
      </c>
      <c r="P2599" t="s">
        <v>836</v>
      </c>
      <c r="Q2599" t="s">
        <v>836</v>
      </c>
      <c r="R2599" t="s">
        <v>836</v>
      </c>
      <c r="S2599" t="s">
        <v>836</v>
      </c>
      <c r="T2599" t="s">
        <v>836</v>
      </c>
      <c r="U2599" t="s">
        <v>836</v>
      </c>
      <c r="V2599" t="s">
        <v>598</v>
      </c>
      <c r="W2599">
        <v>1.0</v>
      </c>
      <c r="X2599">
        <v>2.17E-4</v>
      </c>
    </row>
    <row r="2600">
      <c r="A2600" s="106"/>
      <c r="B2600" s="139"/>
      <c r="C2600" s="106"/>
      <c r="D2600" s="106"/>
      <c r="E2600" s="106"/>
      <c r="F2600">
        <v>1.0</v>
      </c>
      <c r="G2600">
        <v>2.17E-4</v>
      </c>
      <c r="I2600" t="s">
        <v>585</v>
      </c>
      <c r="J2600" t="s">
        <v>640</v>
      </c>
      <c r="K2600" t="s">
        <v>586</v>
      </c>
      <c r="L2600" t="s">
        <v>558</v>
      </c>
      <c r="M2600" t="s">
        <v>590</v>
      </c>
      <c r="N2600" t="s">
        <v>577</v>
      </c>
      <c r="O2600" t="s">
        <v>578</v>
      </c>
      <c r="P2600" t="s">
        <v>836</v>
      </c>
      <c r="Q2600" t="s">
        <v>836</v>
      </c>
      <c r="R2600" t="s">
        <v>836</v>
      </c>
      <c r="S2600" t="s">
        <v>836</v>
      </c>
      <c r="T2600" t="s">
        <v>836</v>
      </c>
      <c r="U2600" t="s">
        <v>836</v>
      </c>
      <c r="V2600" t="s">
        <v>836</v>
      </c>
      <c r="W2600" t="s">
        <v>598</v>
      </c>
      <c r="X2600">
        <v>1.0</v>
      </c>
      <c r="Y2600">
        <v>2.17E-4</v>
      </c>
    </row>
    <row r="2601">
      <c r="A2601" s="106"/>
      <c r="B2601" s="139"/>
      <c r="C2601" s="106"/>
      <c r="D2601" s="106"/>
      <c r="E2601" s="106"/>
      <c r="F2601">
        <v>1.0</v>
      </c>
      <c r="G2601">
        <v>2.17E-4</v>
      </c>
      <c r="I2601" t="s">
        <v>585</v>
      </c>
      <c r="J2601" t="s">
        <v>640</v>
      </c>
      <c r="K2601" t="s">
        <v>586</v>
      </c>
      <c r="L2601" t="s">
        <v>558</v>
      </c>
      <c r="M2601" t="s">
        <v>590</v>
      </c>
      <c r="N2601" t="s">
        <v>577</v>
      </c>
      <c r="O2601" t="s">
        <v>578</v>
      </c>
      <c r="P2601" t="s">
        <v>836</v>
      </c>
      <c r="Q2601" t="s">
        <v>836</v>
      </c>
      <c r="R2601" t="s">
        <v>836</v>
      </c>
      <c r="S2601" t="s">
        <v>836</v>
      </c>
      <c r="T2601" t="s">
        <v>836</v>
      </c>
      <c r="U2601" t="s">
        <v>836</v>
      </c>
      <c r="V2601" t="s">
        <v>836</v>
      </c>
      <c r="W2601" t="s">
        <v>814</v>
      </c>
      <c r="X2601" t="s">
        <v>814</v>
      </c>
      <c r="Y2601" t="s">
        <v>646</v>
      </c>
      <c r="Z2601">
        <v>1.0</v>
      </c>
      <c r="AA2601">
        <v>2.17E-4</v>
      </c>
    </row>
    <row r="2602">
      <c r="A2602" s="106"/>
      <c r="B2602" s="139"/>
      <c r="C2602" s="106"/>
      <c r="D2602" s="106"/>
      <c r="E2602" s="106"/>
      <c r="F2602">
        <v>1.0</v>
      </c>
      <c r="G2602">
        <v>2.17E-4</v>
      </c>
      <c r="I2602" t="s">
        <v>585</v>
      </c>
      <c r="J2602" t="s">
        <v>640</v>
      </c>
      <c r="K2602" t="s">
        <v>586</v>
      </c>
      <c r="L2602" t="s">
        <v>558</v>
      </c>
      <c r="M2602" t="s">
        <v>590</v>
      </c>
      <c r="N2602" t="s">
        <v>577</v>
      </c>
      <c r="O2602" t="s">
        <v>578</v>
      </c>
      <c r="P2602" t="s">
        <v>814</v>
      </c>
      <c r="Q2602" t="s">
        <v>646</v>
      </c>
      <c r="R2602">
        <v>1.0</v>
      </c>
      <c r="S2602">
        <v>2.17E-4</v>
      </c>
    </row>
    <row r="2603">
      <c r="A2603" s="106"/>
      <c r="B2603" s="139"/>
      <c r="C2603" s="106"/>
      <c r="D2603" s="106"/>
      <c r="E2603" s="106"/>
      <c r="F2603">
        <v>1.0</v>
      </c>
      <c r="G2603">
        <v>2.17E-4</v>
      </c>
      <c r="I2603" t="s">
        <v>585</v>
      </c>
      <c r="J2603" t="s">
        <v>640</v>
      </c>
      <c r="K2603" t="s">
        <v>586</v>
      </c>
      <c r="L2603" t="s">
        <v>558</v>
      </c>
      <c r="M2603" t="s">
        <v>590</v>
      </c>
      <c r="N2603" t="s">
        <v>577</v>
      </c>
      <c r="O2603" t="s">
        <v>578</v>
      </c>
      <c r="P2603" t="s">
        <v>814</v>
      </c>
      <c r="Q2603" t="s">
        <v>814</v>
      </c>
      <c r="R2603" t="s">
        <v>646</v>
      </c>
      <c r="S2603">
        <v>1.0</v>
      </c>
      <c r="T2603">
        <v>2.17E-4</v>
      </c>
    </row>
    <row r="2604">
      <c r="A2604" s="106"/>
      <c r="B2604" s="139"/>
      <c r="C2604" s="106"/>
      <c r="D2604" s="106"/>
      <c r="E2604" s="106"/>
      <c r="F2604">
        <v>1.0</v>
      </c>
      <c r="G2604">
        <v>2.17E-4</v>
      </c>
      <c r="I2604" t="s">
        <v>585</v>
      </c>
      <c r="J2604" t="s">
        <v>640</v>
      </c>
      <c r="K2604" t="s">
        <v>586</v>
      </c>
      <c r="L2604" t="s">
        <v>558</v>
      </c>
      <c r="M2604" t="s">
        <v>590</v>
      </c>
      <c r="N2604" t="s">
        <v>577</v>
      </c>
      <c r="O2604" t="s">
        <v>577</v>
      </c>
      <c r="P2604" t="s">
        <v>578</v>
      </c>
      <c r="Q2604" t="s">
        <v>1042</v>
      </c>
      <c r="R2604" t="s">
        <v>738</v>
      </c>
      <c r="S2604">
        <v>1.0</v>
      </c>
      <c r="T2604">
        <v>2.17E-4</v>
      </c>
    </row>
    <row r="2605">
      <c r="A2605" s="106"/>
      <c r="B2605" s="139"/>
      <c r="C2605" s="106"/>
      <c r="D2605" s="106"/>
      <c r="E2605" s="106"/>
      <c r="F2605">
        <v>1.0</v>
      </c>
      <c r="G2605">
        <v>2.17E-4</v>
      </c>
      <c r="I2605" t="s">
        <v>585</v>
      </c>
      <c r="J2605" t="s">
        <v>640</v>
      </c>
      <c r="K2605" t="s">
        <v>586</v>
      </c>
      <c r="L2605" t="s">
        <v>558</v>
      </c>
      <c r="M2605" t="s">
        <v>590</v>
      </c>
      <c r="N2605" t="s">
        <v>577</v>
      </c>
      <c r="O2605" t="s">
        <v>577</v>
      </c>
      <c r="P2605" t="s">
        <v>578</v>
      </c>
      <c r="Q2605" t="s">
        <v>1042</v>
      </c>
      <c r="R2605" t="s">
        <v>1042</v>
      </c>
      <c r="S2605" t="s">
        <v>1042</v>
      </c>
      <c r="T2605" t="s">
        <v>1042</v>
      </c>
      <c r="U2605" t="s">
        <v>1042</v>
      </c>
      <c r="V2605" t="s">
        <v>1042</v>
      </c>
      <c r="W2605" t="s">
        <v>738</v>
      </c>
      <c r="X2605">
        <v>1.0</v>
      </c>
      <c r="Y2605">
        <v>2.17E-4</v>
      </c>
    </row>
    <row r="2606">
      <c r="A2606" s="106"/>
      <c r="B2606" s="139"/>
      <c r="C2606" s="106"/>
      <c r="D2606" s="106"/>
      <c r="E2606" s="106"/>
      <c r="F2606">
        <v>1.0</v>
      </c>
      <c r="G2606">
        <v>2.17E-4</v>
      </c>
      <c r="I2606" t="s">
        <v>585</v>
      </c>
      <c r="J2606" t="s">
        <v>640</v>
      </c>
      <c r="K2606" t="s">
        <v>586</v>
      </c>
      <c r="L2606" t="s">
        <v>558</v>
      </c>
      <c r="M2606" t="s">
        <v>590</v>
      </c>
      <c r="N2606" t="s">
        <v>577</v>
      </c>
      <c r="O2606" t="s">
        <v>577</v>
      </c>
      <c r="P2606" t="s">
        <v>578</v>
      </c>
      <c r="Q2606" t="s">
        <v>578</v>
      </c>
      <c r="R2606">
        <v>1.0</v>
      </c>
      <c r="S2606">
        <v>2.17E-4</v>
      </c>
    </row>
    <row r="2607">
      <c r="A2607" s="106"/>
      <c r="B2607" s="139"/>
      <c r="C2607" s="106"/>
      <c r="D2607" s="106"/>
      <c r="E2607" s="106"/>
      <c r="F2607">
        <v>1.0</v>
      </c>
      <c r="G2607">
        <v>2.17E-4</v>
      </c>
      <c r="I2607" t="s">
        <v>585</v>
      </c>
      <c r="J2607" t="s">
        <v>640</v>
      </c>
      <c r="K2607" t="s">
        <v>586</v>
      </c>
      <c r="L2607" t="s">
        <v>558</v>
      </c>
      <c r="M2607" t="s">
        <v>590</v>
      </c>
      <c r="N2607" t="s">
        <v>577</v>
      </c>
      <c r="O2607" t="s">
        <v>577</v>
      </c>
      <c r="P2607" t="s">
        <v>578</v>
      </c>
      <c r="Q2607" t="s">
        <v>577</v>
      </c>
      <c r="R2607" t="s">
        <v>578</v>
      </c>
      <c r="S2607">
        <v>1.0</v>
      </c>
      <c r="T2607">
        <v>2.17E-4</v>
      </c>
    </row>
    <row r="2608">
      <c r="A2608" s="106"/>
      <c r="B2608" s="139"/>
      <c r="C2608" s="106"/>
      <c r="D2608" s="106"/>
      <c r="E2608" s="106"/>
      <c r="F2608">
        <v>1.0</v>
      </c>
      <c r="G2608">
        <v>2.17E-4</v>
      </c>
      <c r="I2608" t="s">
        <v>585</v>
      </c>
      <c r="J2608" t="s">
        <v>640</v>
      </c>
      <c r="K2608" t="s">
        <v>586</v>
      </c>
      <c r="L2608" t="s">
        <v>558</v>
      </c>
      <c r="M2608" t="s">
        <v>590</v>
      </c>
      <c r="N2608" t="s">
        <v>577</v>
      </c>
      <c r="O2608" t="s">
        <v>577</v>
      </c>
      <c r="P2608" t="s">
        <v>578</v>
      </c>
      <c r="Q2608" t="s">
        <v>577</v>
      </c>
      <c r="R2608" t="s">
        <v>577</v>
      </c>
      <c r="S2608" t="s">
        <v>577</v>
      </c>
      <c r="T2608" t="s">
        <v>578</v>
      </c>
      <c r="U2608">
        <v>1.0</v>
      </c>
      <c r="V2608">
        <v>2.17E-4</v>
      </c>
    </row>
    <row r="2609">
      <c r="A2609" s="106"/>
      <c r="B2609" s="139"/>
      <c r="C2609" s="106"/>
      <c r="D2609" s="106"/>
      <c r="E2609" s="106"/>
      <c r="F2609">
        <v>1.0</v>
      </c>
      <c r="G2609">
        <v>2.17E-4</v>
      </c>
      <c r="I2609" t="s">
        <v>585</v>
      </c>
      <c r="J2609" t="s">
        <v>640</v>
      </c>
      <c r="K2609" t="s">
        <v>586</v>
      </c>
      <c r="L2609" t="s">
        <v>558</v>
      </c>
      <c r="M2609" t="s">
        <v>590</v>
      </c>
      <c r="N2609" t="s">
        <v>577</v>
      </c>
      <c r="O2609" t="s">
        <v>577</v>
      </c>
      <c r="P2609" t="s">
        <v>578</v>
      </c>
      <c r="Q2609" t="s">
        <v>577</v>
      </c>
      <c r="R2609" t="s">
        <v>577</v>
      </c>
      <c r="S2609" t="s">
        <v>577</v>
      </c>
      <c r="T2609" t="s">
        <v>577</v>
      </c>
      <c r="U2609" t="s">
        <v>577</v>
      </c>
      <c r="V2609" t="s">
        <v>577</v>
      </c>
      <c r="W2609" t="s">
        <v>578</v>
      </c>
      <c r="X2609">
        <v>1.0</v>
      </c>
      <c r="Y2609">
        <v>2.17E-4</v>
      </c>
    </row>
    <row r="2610">
      <c r="A2610" s="106"/>
      <c r="B2610" s="139"/>
      <c r="C2610" s="106"/>
      <c r="D2610" s="106"/>
      <c r="E2610" s="106"/>
      <c r="F2610">
        <v>1.0</v>
      </c>
      <c r="G2610">
        <v>2.17E-4</v>
      </c>
      <c r="I2610" t="s">
        <v>585</v>
      </c>
      <c r="J2610" t="s">
        <v>640</v>
      </c>
      <c r="K2610" t="s">
        <v>586</v>
      </c>
      <c r="L2610" t="s">
        <v>558</v>
      </c>
      <c r="M2610" t="s">
        <v>590</v>
      </c>
      <c r="N2610" t="s">
        <v>577</v>
      </c>
      <c r="O2610" t="s">
        <v>577</v>
      </c>
      <c r="P2610" t="s">
        <v>578</v>
      </c>
      <c r="Q2610" t="s">
        <v>577</v>
      </c>
      <c r="R2610" t="s">
        <v>836</v>
      </c>
      <c r="S2610" t="s">
        <v>678</v>
      </c>
      <c r="T2610">
        <v>1.0</v>
      </c>
      <c r="U2610">
        <v>2.17E-4</v>
      </c>
    </row>
    <row r="2611">
      <c r="A2611" s="106"/>
      <c r="B2611" s="139"/>
      <c r="C2611" s="106"/>
      <c r="D2611" s="106"/>
      <c r="E2611" s="106"/>
      <c r="F2611">
        <v>1.0</v>
      </c>
      <c r="G2611">
        <v>2.17E-4</v>
      </c>
      <c r="I2611" t="s">
        <v>585</v>
      </c>
      <c r="J2611" t="s">
        <v>640</v>
      </c>
      <c r="K2611" t="s">
        <v>586</v>
      </c>
      <c r="L2611" t="s">
        <v>558</v>
      </c>
      <c r="M2611" t="s">
        <v>590</v>
      </c>
      <c r="N2611" t="s">
        <v>577</v>
      </c>
      <c r="O2611" t="s">
        <v>577</v>
      </c>
      <c r="P2611" t="s">
        <v>578</v>
      </c>
      <c r="Q2611" t="s">
        <v>607</v>
      </c>
      <c r="R2611" t="s">
        <v>1307</v>
      </c>
      <c r="S2611">
        <v>1.0</v>
      </c>
      <c r="T2611">
        <v>2.17E-4</v>
      </c>
    </row>
    <row r="2612">
      <c r="A2612" s="106"/>
      <c r="B2612" s="139"/>
      <c r="C2612" s="106"/>
      <c r="D2612" s="106"/>
      <c r="E2612" s="106"/>
      <c r="F2612">
        <v>1.0</v>
      </c>
      <c r="G2612">
        <v>2.17E-4</v>
      </c>
      <c r="I2612" t="s">
        <v>585</v>
      </c>
      <c r="J2612" t="s">
        <v>640</v>
      </c>
      <c r="K2612" t="s">
        <v>586</v>
      </c>
      <c r="L2612" t="s">
        <v>558</v>
      </c>
      <c r="M2612" t="s">
        <v>590</v>
      </c>
      <c r="N2612" t="s">
        <v>577</v>
      </c>
      <c r="O2612" t="s">
        <v>577</v>
      </c>
      <c r="P2612" t="s">
        <v>578</v>
      </c>
      <c r="Q2612" t="s">
        <v>607</v>
      </c>
      <c r="R2612" t="s">
        <v>602</v>
      </c>
      <c r="S2612">
        <v>1.0</v>
      </c>
      <c r="T2612">
        <v>2.17E-4</v>
      </c>
    </row>
    <row r="2613">
      <c r="A2613" s="106"/>
      <c r="B2613" s="139"/>
      <c r="C2613" s="106"/>
      <c r="D2613" s="106"/>
      <c r="E2613" s="106"/>
      <c r="F2613">
        <v>1.0</v>
      </c>
      <c r="G2613">
        <v>2.17E-4</v>
      </c>
      <c r="I2613" t="s">
        <v>585</v>
      </c>
      <c r="J2613" t="s">
        <v>640</v>
      </c>
      <c r="K2613" t="s">
        <v>586</v>
      </c>
      <c r="L2613" t="s">
        <v>558</v>
      </c>
      <c r="M2613" t="s">
        <v>590</v>
      </c>
      <c r="N2613" t="s">
        <v>577</v>
      </c>
      <c r="O2613" t="s">
        <v>577</v>
      </c>
      <c r="P2613" t="s">
        <v>578</v>
      </c>
      <c r="Q2613" t="s">
        <v>607</v>
      </c>
      <c r="R2613" t="s">
        <v>607</v>
      </c>
      <c r="S2613" t="s">
        <v>607</v>
      </c>
      <c r="T2613" t="s">
        <v>607</v>
      </c>
      <c r="U2613" t="s">
        <v>607</v>
      </c>
      <c r="V2613" t="s">
        <v>607</v>
      </c>
      <c r="W2613" t="s">
        <v>607</v>
      </c>
      <c r="X2613" t="s">
        <v>607</v>
      </c>
      <c r="Y2613" t="s">
        <v>607</v>
      </c>
      <c r="Z2613" t="s">
        <v>602</v>
      </c>
      <c r="AA2613">
        <v>1.0</v>
      </c>
      <c r="AB2613">
        <v>2.17E-4</v>
      </c>
    </row>
    <row r="2614">
      <c r="A2614" s="106"/>
      <c r="B2614" s="139"/>
      <c r="C2614" s="106"/>
      <c r="D2614" s="106"/>
      <c r="E2614" s="106"/>
      <c r="F2614">
        <v>1.0</v>
      </c>
      <c r="G2614">
        <v>2.17E-4</v>
      </c>
      <c r="I2614" t="s">
        <v>585</v>
      </c>
      <c r="J2614" t="s">
        <v>640</v>
      </c>
      <c r="K2614" t="s">
        <v>586</v>
      </c>
      <c r="L2614" t="s">
        <v>558</v>
      </c>
      <c r="M2614" t="s">
        <v>590</v>
      </c>
      <c r="N2614" t="s">
        <v>577</v>
      </c>
      <c r="O2614" t="s">
        <v>577</v>
      </c>
      <c r="P2614" t="s">
        <v>578</v>
      </c>
      <c r="Q2614" t="s">
        <v>607</v>
      </c>
      <c r="R2614" t="s">
        <v>607</v>
      </c>
      <c r="S2614" t="s">
        <v>678</v>
      </c>
      <c r="T2614">
        <v>1.0</v>
      </c>
      <c r="U2614">
        <v>2.17E-4</v>
      </c>
    </row>
    <row r="2615">
      <c r="A2615" s="106"/>
      <c r="B2615" s="139"/>
      <c r="C2615" s="106"/>
      <c r="D2615" s="106"/>
      <c r="E2615" s="106"/>
      <c r="F2615">
        <v>1.0</v>
      </c>
      <c r="G2615">
        <v>2.17E-4</v>
      </c>
      <c r="I2615" t="s">
        <v>585</v>
      </c>
      <c r="J2615" t="s">
        <v>640</v>
      </c>
      <c r="K2615" t="s">
        <v>586</v>
      </c>
      <c r="L2615" t="s">
        <v>558</v>
      </c>
      <c r="M2615" t="s">
        <v>590</v>
      </c>
      <c r="N2615" t="s">
        <v>577</v>
      </c>
      <c r="O2615" t="s">
        <v>577</v>
      </c>
      <c r="P2615" t="s">
        <v>578</v>
      </c>
      <c r="Q2615" t="s">
        <v>882</v>
      </c>
      <c r="R2615">
        <v>1.0</v>
      </c>
      <c r="S2615">
        <v>2.17E-4</v>
      </c>
    </row>
    <row r="2616">
      <c r="A2616" s="106"/>
      <c r="B2616" s="139"/>
      <c r="C2616" s="106"/>
      <c r="D2616" s="106"/>
      <c r="E2616" s="106"/>
      <c r="F2616">
        <v>1.0</v>
      </c>
      <c r="G2616">
        <v>2.17E-4</v>
      </c>
      <c r="I2616" t="s">
        <v>585</v>
      </c>
      <c r="J2616" t="s">
        <v>640</v>
      </c>
      <c r="K2616" t="s">
        <v>586</v>
      </c>
      <c r="L2616" t="s">
        <v>558</v>
      </c>
      <c r="M2616" t="s">
        <v>590</v>
      </c>
      <c r="N2616" t="s">
        <v>577</v>
      </c>
      <c r="O2616" t="s">
        <v>577</v>
      </c>
      <c r="P2616" t="s">
        <v>578</v>
      </c>
      <c r="Q2616" t="s">
        <v>1272</v>
      </c>
      <c r="R2616" t="s">
        <v>678</v>
      </c>
      <c r="S2616">
        <v>1.0</v>
      </c>
      <c r="T2616">
        <v>2.17E-4</v>
      </c>
    </row>
    <row r="2617">
      <c r="A2617" s="106"/>
      <c r="B2617" s="139"/>
      <c r="C2617" s="106"/>
      <c r="D2617" s="106"/>
      <c r="E2617" s="106"/>
      <c r="F2617">
        <v>1.0</v>
      </c>
      <c r="G2617">
        <v>2.17E-4</v>
      </c>
      <c r="I2617" t="s">
        <v>585</v>
      </c>
      <c r="J2617" t="s">
        <v>640</v>
      </c>
      <c r="K2617" t="s">
        <v>586</v>
      </c>
      <c r="L2617" t="s">
        <v>558</v>
      </c>
      <c r="M2617" t="s">
        <v>590</v>
      </c>
      <c r="N2617" t="s">
        <v>577</v>
      </c>
      <c r="O2617" t="s">
        <v>577</v>
      </c>
      <c r="P2617" t="s">
        <v>578</v>
      </c>
      <c r="Q2617" t="s">
        <v>990</v>
      </c>
      <c r="R2617" t="s">
        <v>990</v>
      </c>
      <c r="S2617" t="s">
        <v>948</v>
      </c>
      <c r="T2617">
        <v>1.0</v>
      </c>
      <c r="U2617">
        <v>2.17E-4</v>
      </c>
    </row>
    <row r="2618">
      <c r="A2618" s="106"/>
      <c r="B2618" s="139"/>
      <c r="C2618" s="106"/>
      <c r="D2618" s="106"/>
      <c r="E2618" s="106"/>
      <c r="F2618">
        <v>1.0</v>
      </c>
      <c r="G2618">
        <v>2.17E-4</v>
      </c>
      <c r="I2618" t="s">
        <v>585</v>
      </c>
      <c r="J2618" t="s">
        <v>640</v>
      </c>
      <c r="K2618" t="s">
        <v>586</v>
      </c>
      <c r="L2618" t="s">
        <v>558</v>
      </c>
      <c r="M2618" t="s">
        <v>590</v>
      </c>
      <c r="N2618" t="s">
        <v>577</v>
      </c>
      <c r="O2618" t="s">
        <v>577</v>
      </c>
      <c r="P2618" t="s">
        <v>578</v>
      </c>
      <c r="Q2618" t="s">
        <v>836</v>
      </c>
      <c r="R2618" t="s">
        <v>602</v>
      </c>
      <c r="S2618">
        <v>1.0</v>
      </c>
      <c r="T2618">
        <v>2.17E-4</v>
      </c>
    </row>
    <row r="2619">
      <c r="A2619" s="106"/>
      <c r="B2619" s="139"/>
      <c r="C2619" s="106"/>
      <c r="D2619" s="106"/>
      <c r="E2619" s="106"/>
      <c r="F2619">
        <v>1.0</v>
      </c>
      <c r="G2619">
        <v>2.17E-4</v>
      </c>
      <c r="I2619" t="s">
        <v>585</v>
      </c>
      <c r="J2619" t="s">
        <v>640</v>
      </c>
      <c r="K2619" t="s">
        <v>586</v>
      </c>
      <c r="L2619" t="s">
        <v>558</v>
      </c>
      <c r="M2619" t="s">
        <v>590</v>
      </c>
      <c r="N2619" t="s">
        <v>577</v>
      </c>
      <c r="O2619" t="s">
        <v>577</v>
      </c>
      <c r="P2619" t="s">
        <v>578</v>
      </c>
      <c r="Q2619" t="s">
        <v>836</v>
      </c>
      <c r="R2619" t="s">
        <v>836</v>
      </c>
      <c r="S2619" t="s">
        <v>738</v>
      </c>
      <c r="T2619">
        <v>1.0</v>
      </c>
      <c r="U2619">
        <v>2.17E-4</v>
      </c>
    </row>
    <row r="2620">
      <c r="A2620" s="106"/>
      <c r="B2620" s="139"/>
      <c r="C2620" s="106"/>
      <c r="D2620" s="106"/>
      <c r="E2620" s="106"/>
      <c r="F2620">
        <v>1.0</v>
      </c>
      <c r="G2620">
        <v>2.17E-4</v>
      </c>
      <c r="I2620" t="s">
        <v>585</v>
      </c>
      <c r="J2620" t="s">
        <v>640</v>
      </c>
      <c r="K2620" t="s">
        <v>586</v>
      </c>
      <c r="L2620" t="s">
        <v>558</v>
      </c>
      <c r="M2620" t="s">
        <v>590</v>
      </c>
      <c r="N2620" t="s">
        <v>577</v>
      </c>
      <c r="O2620" t="s">
        <v>577</v>
      </c>
      <c r="P2620" t="s">
        <v>578</v>
      </c>
      <c r="Q2620" t="s">
        <v>836</v>
      </c>
      <c r="R2620" t="s">
        <v>836</v>
      </c>
      <c r="S2620" t="s">
        <v>836</v>
      </c>
      <c r="T2620" t="s">
        <v>836</v>
      </c>
      <c r="U2620" t="s">
        <v>598</v>
      </c>
      <c r="V2620">
        <v>1.0</v>
      </c>
      <c r="W2620">
        <v>2.17E-4</v>
      </c>
    </row>
    <row r="2621">
      <c r="A2621" s="106"/>
      <c r="B2621" s="139"/>
      <c r="C2621" s="106"/>
      <c r="D2621" s="106"/>
      <c r="E2621" s="106"/>
      <c r="F2621">
        <v>1.0</v>
      </c>
      <c r="G2621">
        <v>2.17E-4</v>
      </c>
      <c r="I2621" t="s">
        <v>585</v>
      </c>
      <c r="J2621" t="s">
        <v>640</v>
      </c>
      <c r="K2621" t="s">
        <v>586</v>
      </c>
      <c r="L2621" t="s">
        <v>558</v>
      </c>
      <c r="M2621" t="s">
        <v>590</v>
      </c>
      <c r="N2621" t="s">
        <v>577</v>
      </c>
      <c r="O2621" t="s">
        <v>577</v>
      </c>
      <c r="P2621" t="s">
        <v>578</v>
      </c>
      <c r="Q2621" t="s">
        <v>836</v>
      </c>
      <c r="R2621" t="s">
        <v>836</v>
      </c>
      <c r="S2621" t="s">
        <v>836</v>
      </c>
      <c r="T2621" t="s">
        <v>836</v>
      </c>
      <c r="U2621" t="s">
        <v>836</v>
      </c>
      <c r="V2621" t="s">
        <v>836</v>
      </c>
      <c r="W2621" t="s">
        <v>836</v>
      </c>
      <c r="X2621" t="s">
        <v>836</v>
      </c>
      <c r="Y2621" t="s">
        <v>598</v>
      </c>
      <c r="Z2621">
        <v>1.0</v>
      </c>
      <c r="AA2621">
        <v>2.17E-4</v>
      </c>
    </row>
    <row r="2622">
      <c r="A2622" s="106"/>
      <c r="B2622" s="139"/>
      <c r="C2622" s="106"/>
      <c r="D2622" s="106"/>
      <c r="E2622" s="106"/>
      <c r="F2622">
        <v>1.0</v>
      </c>
      <c r="G2622">
        <v>2.17E-4</v>
      </c>
      <c r="I2622" t="s">
        <v>585</v>
      </c>
      <c r="J2622" t="s">
        <v>640</v>
      </c>
      <c r="K2622" t="s">
        <v>586</v>
      </c>
      <c r="L2622" t="s">
        <v>558</v>
      </c>
      <c r="M2622" t="s">
        <v>590</v>
      </c>
      <c r="N2622" t="s">
        <v>577</v>
      </c>
      <c r="O2622" t="s">
        <v>577</v>
      </c>
      <c r="P2622" t="s">
        <v>578</v>
      </c>
      <c r="Q2622" t="s">
        <v>836</v>
      </c>
      <c r="R2622" t="s">
        <v>836</v>
      </c>
      <c r="S2622" t="s">
        <v>836</v>
      </c>
      <c r="T2622" t="s">
        <v>836</v>
      </c>
      <c r="U2622" t="s">
        <v>836</v>
      </c>
      <c r="V2622" t="s">
        <v>836</v>
      </c>
      <c r="W2622" t="s">
        <v>836</v>
      </c>
      <c r="X2622" t="s">
        <v>836</v>
      </c>
      <c r="Y2622" t="s">
        <v>836</v>
      </c>
      <c r="Z2622" t="s">
        <v>836</v>
      </c>
      <c r="AA2622" t="s">
        <v>836</v>
      </c>
      <c r="AB2622" t="s">
        <v>598</v>
      </c>
      <c r="AC2622">
        <v>1.0</v>
      </c>
      <c r="AD2622">
        <v>2.17E-4</v>
      </c>
    </row>
    <row r="2623">
      <c r="A2623" s="106"/>
      <c r="B2623" s="139"/>
      <c r="C2623" s="106"/>
      <c r="D2623" s="106"/>
      <c r="E2623" s="106"/>
      <c r="F2623">
        <v>1.0</v>
      </c>
      <c r="G2623">
        <v>2.17E-4</v>
      </c>
      <c r="I2623" t="s">
        <v>585</v>
      </c>
      <c r="J2623" t="s">
        <v>640</v>
      </c>
      <c r="K2623" t="s">
        <v>586</v>
      </c>
      <c r="L2623" t="s">
        <v>558</v>
      </c>
      <c r="M2623" t="s">
        <v>590</v>
      </c>
      <c r="N2623" t="s">
        <v>577</v>
      </c>
      <c r="O2623" t="s">
        <v>577</v>
      </c>
      <c r="P2623" t="s">
        <v>578</v>
      </c>
      <c r="Q2623" t="s">
        <v>1093</v>
      </c>
      <c r="R2623" t="s">
        <v>836</v>
      </c>
      <c r="S2623" t="s">
        <v>836</v>
      </c>
      <c r="T2623" t="s">
        <v>836</v>
      </c>
      <c r="U2623" t="s">
        <v>836</v>
      </c>
      <c r="V2623" t="s">
        <v>836</v>
      </c>
      <c r="W2623" t="s">
        <v>598</v>
      </c>
      <c r="X2623">
        <v>1.0</v>
      </c>
      <c r="Y2623">
        <v>2.17E-4</v>
      </c>
    </row>
    <row r="2624">
      <c r="A2624" s="106"/>
      <c r="B2624" s="139"/>
      <c r="C2624" s="106"/>
      <c r="D2624" s="106"/>
      <c r="E2624" s="106"/>
      <c r="F2624">
        <v>1.0</v>
      </c>
      <c r="G2624">
        <v>2.17E-4</v>
      </c>
      <c r="I2624" t="s">
        <v>585</v>
      </c>
      <c r="J2624" t="s">
        <v>640</v>
      </c>
      <c r="K2624" t="s">
        <v>586</v>
      </c>
      <c r="L2624" t="s">
        <v>558</v>
      </c>
      <c r="M2624" t="s">
        <v>590</v>
      </c>
      <c r="N2624" t="s">
        <v>577</v>
      </c>
      <c r="O2624" t="s">
        <v>577</v>
      </c>
      <c r="P2624" t="s">
        <v>577</v>
      </c>
      <c r="Q2624" t="s">
        <v>578</v>
      </c>
      <c r="R2624" t="s">
        <v>562</v>
      </c>
      <c r="S2624" t="s">
        <v>562</v>
      </c>
      <c r="T2624" t="s">
        <v>590</v>
      </c>
      <c r="U2624">
        <v>1.0</v>
      </c>
      <c r="V2624">
        <v>2.17E-4</v>
      </c>
    </row>
    <row r="2625">
      <c r="A2625" s="106"/>
      <c r="B2625" s="139"/>
      <c r="C2625" s="106"/>
      <c r="D2625" s="106"/>
      <c r="E2625" s="106"/>
      <c r="F2625">
        <v>1.0</v>
      </c>
      <c r="G2625">
        <v>2.17E-4</v>
      </c>
      <c r="I2625" t="s">
        <v>585</v>
      </c>
      <c r="J2625" t="s">
        <v>640</v>
      </c>
      <c r="K2625" t="s">
        <v>586</v>
      </c>
      <c r="L2625" t="s">
        <v>558</v>
      </c>
      <c r="M2625" t="s">
        <v>590</v>
      </c>
      <c r="N2625" t="s">
        <v>577</v>
      </c>
      <c r="O2625" t="s">
        <v>577</v>
      </c>
      <c r="P2625" t="s">
        <v>577</v>
      </c>
      <c r="Q2625" t="s">
        <v>578</v>
      </c>
      <c r="R2625" t="s">
        <v>882</v>
      </c>
      <c r="S2625">
        <v>1.0</v>
      </c>
      <c r="T2625">
        <v>2.17E-4</v>
      </c>
    </row>
    <row r="2626">
      <c r="A2626" s="106"/>
      <c r="B2626" s="139"/>
      <c r="C2626" s="106"/>
      <c r="D2626" s="106"/>
      <c r="E2626" s="106"/>
      <c r="F2626">
        <v>1.0</v>
      </c>
      <c r="G2626">
        <v>2.17E-4</v>
      </c>
      <c r="I2626" t="s">
        <v>585</v>
      </c>
      <c r="J2626" t="s">
        <v>640</v>
      </c>
      <c r="K2626" t="s">
        <v>586</v>
      </c>
      <c r="L2626" t="s">
        <v>558</v>
      </c>
      <c r="M2626" t="s">
        <v>590</v>
      </c>
      <c r="N2626" t="s">
        <v>577</v>
      </c>
      <c r="O2626" t="s">
        <v>577</v>
      </c>
      <c r="P2626" t="s">
        <v>577</v>
      </c>
      <c r="Q2626" t="s">
        <v>578</v>
      </c>
      <c r="R2626" t="s">
        <v>1306</v>
      </c>
      <c r="S2626">
        <v>1.0</v>
      </c>
      <c r="T2626">
        <v>2.17E-4</v>
      </c>
    </row>
    <row r="2627">
      <c r="A2627" s="106"/>
      <c r="B2627" s="139"/>
      <c r="C2627" s="106"/>
      <c r="D2627" s="106"/>
      <c r="E2627" s="106"/>
      <c r="F2627">
        <v>1.0</v>
      </c>
      <c r="G2627">
        <v>2.17E-4</v>
      </c>
      <c r="I2627" t="s">
        <v>585</v>
      </c>
      <c r="J2627" t="s">
        <v>640</v>
      </c>
      <c r="K2627" t="s">
        <v>586</v>
      </c>
      <c r="L2627" t="s">
        <v>558</v>
      </c>
      <c r="M2627" t="s">
        <v>590</v>
      </c>
      <c r="N2627" t="s">
        <v>577</v>
      </c>
      <c r="O2627" t="s">
        <v>577</v>
      </c>
      <c r="P2627" t="s">
        <v>577</v>
      </c>
      <c r="Q2627" t="s">
        <v>578</v>
      </c>
      <c r="R2627" t="s">
        <v>1036</v>
      </c>
      <c r="S2627" t="s">
        <v>598</v>
      </c>
      <c r="T2627">
        <v>1.0</v>
      </c>
      <c r="U2627">
        <v>2.17E-4</v>
      </c>
    </row>
    <row r="2628">
      <c r="A2628" s="106"/>
      <c r="B2628" s="139"/>
      <c r="C2628" s="106"/>
      <c r="D2628" s="106"/>
      <c r="E2628" s="106"/>
      <c r="F2628">
        <v>1.0</v>
      </c>
      <c r="G2628">
        <v>2.17E-4</v>
      </c>
      <c r="I2628" t="s">
        <v>585</v>
      </c>
      <c r="J2628" t="s">
        <v>640</v>
      </c>
      <c r="K2628" t="s">
        <v>586</v>
      </c>
      <c r="L2628" t="s">
        <v>558</v>
      </c>
      <c r="M2628" t="s">
        <v>590</v>
      </c>
      <c r="N2628" t="s">
        <v>577</v>
      </c>
      <c r="O2628" t="s">
        <v>577</v>
      </c>
      <c r="P2628" t="s">
        <v>577</v>
      </c>
      <c r="Q2628" t="s">
        <v>578</v>
      </c>
      <c r="R2628" t="s">
        <v>1036</v>
      </c>
      <c r="S2628" t="s">
        <v>972</v>
      </c>
      <c r="T2628">
        <v>1.0</v>
      </c>
      <c r="U2628">
        <v>2.17E-4</v>
      </c>
    </row>
    <row r="2629">
      <c r="A2629" s="106"/>
      <c r="B2629" s="139"/>
      <c r="C2629" s="106"/>
      <c r="D2629" s="106"/>
      <c r="E2629" s="106"/>
      <c r="F2629">
        <v>1.0</v>
      </c>
      <c r="G2629">
        <v>2.17E-4</v>
      </c>
      <c r="I2629" t="s">
        <v>585</v>
      </c>
      <c r="J2629" t="s">
        <v>640</v>
      </c>
      <c r="K2629" t="s">
        <v>586</v>
      </c>
      <c r="L2629" t="s">
        <v>558</v>
      </c>
      <c r="M2629" t="s">
        <v>590</v>
      </c>
      <c r="N2629" t="s">
        <v>577</v>
      </c>
      <c r="O2629" t="s">
        <v>577</v>
      </c>
      <c r="P2629" t="s">
        <v>577</v>
      </c>
      <c r="Q2629" t="s">
        <v>578</v>
      </c>
      <c r="R2629" t="s">
        <v>984</v>
      </c>
      <c r="S2629" t="s">
        <v>1036</v>
      </c>
      <c r="T2629" t="s">
        <v>774</v>
      </c>
      <c r="U2629">
        <v>1.0</v>
      </c>
      <c r="V2629">
        <v>2.17E-4</v>
      </c>
    </row>
    <row r="2630">
      <c r="A2630" s="106"/>
      <c r="B2630" s="139"/>
      <c r="C2630" s="106"/>
      <c r="D2630" s="106"/>
      <c r="E2630" s="106"/>
      <c r="F2630">
        <v>1.0</v>
      </c>
      <c r="G2630">
        <v>2.17E-4</v>
      </c>
      <c r="I2630" t="s">
        <v>585</v>
      </c>
      <c r="J2630" t="s">
        <v>640</v>
      </c>
      <c r="K2630" t="s">
        <v>586</v>
      </c>
      <c r="L2630" t="s">
        <v>558</v>
      </c>
      <c r="M2630" t="s">
        <v>590</v>
      </c>
      <c r="N2630" t="s">
        <v>577</v>
      </c>
      <c r="O2630" t="s">
        <v>577</v>
      </c>
      <c r="P2630" t="s">
        <v>577</v>
      </c>
      <c r="Q2630" t="s">
        <v>578</v>
      </c>
      <c r="R2630" t="s">
        <v>984</v>
      </c>
      <c r="S2630" t="s">
        <v>1272</v>
      </c>
      <c r="T2630" t="s">
        <v>1272</v>
      </c>
      <c r="U2630" t="s">
        <v>678</v>
      </c>
      <c r="V2630">
        <v>1.0</v>
      </c>
      <c r="W2630">
        <v>2.17E-4</v>
      </c>
    </row>
    <row r="2631">
      <c r="A2631" s="106"/>
      <c r="B2631" s="139"/>
      <c r="C2631" s="106"/>
      <c r="D2631" s="106"/>
      <c r="E2631" s="106"/>
      <c r="F2631">
        <v>1.0</v>
      </c>
      <c r="G2631">
        <v>2.17E-4</v>
      </c>
      <c r="I2631" t="s">
        <v>585</v>
      </c>
      <c r="J2631" t="s">
        <v>640</v>
      </c>
      <c r="K2631" t="s">
        <v>586</v>
      </c>
      <c r="L2631" t="s">
        <v>558</v>
      </c>
      <c r="M2631" t="s">
        <v>590</v>
      </c>
      <c r="N2631" t="s">
        <v>577</v>
      </c>
      <c r="O2631" t="s">
        <v>577</v>
      </c>
      <c r="P2631" t="s">
        <v>577</v>
      </c>
      <c r="Q2631" t="s">
        <v>578</v>
      </c>
      <c r="R2631" t="s">
        <v>1208</v>
      </c>
      <c r="S2631" t="s">
        <v>598</v>
      </c>
      <c r="T2631">
        <v>1.0</v>
      </c>
      <c r="U2631">
        <v>2.17E-4</v>
      </c>
    </row>
    <row r="2632">
      <c r="A2632" s="106"/>
      <c r="B2632" s="139"/>
      <c r="C2632" s="106"/>
      <c r="D2632" s="106"/>
      <c r="E2632" s="106"/>
      <c r="F2632">
        <v>1.0</v>
      </c>
      <c r="G2632">
        <v>2.17E-4</v>
      </c>
      <c r="I2632" t="s">
        <v>585</v>
      </c>
      <c r="J2632" t="s">
        <v>640</v>
      </c>
      <c r="K2632" t="s">
        <v>586</v>
      </c>
      <c r="L2632" t="s">
        <v>558</v>
      </c>
      <c r="M2632" t="s">
        <v>590</v>
      </c>
      <c r="N2632" t="s">
        <v>577</v>
      </c>
      <c r="O2632" t="s">
        <v>577</v>
      </c>
      <c r="P2632" t="s">
        <v>577</v>
      </c>
      <c r="Q2632" t="s">
        <v>578</v>
      </c>
      <c r="R2632" t="s">
        <v>836</v>
      </c>
      <c r="S2632" t="s">
        <v>836</v>
      </c>
      <c r="T2632" t="s">
        <v>836</v>
      </c>
      <c r="U2632" t="s">
        <v>598</v>
      </c>
      <c r="V2632">
        <v>1.0</v>
      </c>
      <c r="W2632">
        <v>2.17E-4</v>
      </c>
    </row>
    <row r="2633">
      <c r="A2633" s="106"/>
      <c r="B2633" s="139"/>
      <c r="C2633" s="106"/>
      <c r="D2633" s="106"/>
      <c r="E2633" s="106"/>
      <c r="F2633">
        <v>1.0</v>
      </c>
      <c r="G2633">
        <v>2.17E-4</v>
      </c>
      <c r="I2633" t="s">
        <v>585</v>
      </c>
      <c r="J2633" t="s">
        <v>640</v>
      </c>
      <c r="K2633" t="s">
        <v>586</v>
      </c>
      <c r="L2633" t="s">
        <v>558</v>
      </c>
      <c r="M2633" t="s">
        <v>590</v>
      </c>
      <c r="N2633" t="s">
        <v>577</v>
      </c>
      <c r="O2633" t="s">
        <v>577</v>
      </c>
      <c r="P2633" t="s">
        <v>577</v>
      </c>
      <c r="Q2633" t="s">
        <v>578</v>
      </c>
      <c r="R2633" t="s">
        <v>836</v>
      </c>
      <c r="S2633" t="s">
        <v>836</v>
      </c>
      <c r="T2633" t="s">
        <v>836</v>
      </c>
      <c r="U2633" t="s">
        <v>836</v>
      </c>
      <c r="V2633" t="s">
        <v>836</v>
      </c>
      <c r="W2633" t="s">
        <v>598</v>
      </c>
      <c r="X2633">
        <v>1.0</v>
      </c>
      <c r="Y2633">
        <v>2.17E-4</v>
      </c>
    </row>
    <row r="2634">
      <c r="A2634" s="106"/>
      <c r="B2634" s="139"/>
      <c r="C2634" s="106"/>
      <c r="D2634" s="106"/>
      <c r="E2634" s="106"/>
      <c r="F2634">
        <v>1.0</v>
      </c>
      <c r="G2634">
        <v>2.17E-4</v>
      </c>
      <c r="I2634" t="s">
        <v>585</v>
      </c>
      <c r="J2634" t="s">
        <v>640</v>
      </c>
      <c r="K2634" t="s">
        <v>586</v>
      </c>
      <c r="L2634" t="s">
        <v>558</v>
      </c>
      <c r="M2634" t="s">
        <v>590</v>
      </c>
      <c r="N2634" t="s">
        <v>577</v>
      </c>
      <c r="O2634" t="s">
        <v>577</v>
      </c>
      <c r="P2634" t="s">
        <v>577</v>
      </c>
      <c r="Q2634" t="s">
        <v>578</v>
      </c>
      <c r="R2634" t="s">
        <v>1093</v>
      </c>
      <c r="S2634" t="s">
        <v>836</v>
      </c>
      <c r="T2634" t="s">
        <v>836</v>
      </c>
      <c r="U2634" t="s">
        <v>598</v>
      </c>
      <c r="V2634">
        <v>1.0</v>
      </c>
      <c r="W2634">
        <v>2.17E-4</v>
      </c>
    </row>
    <row r="2635">
      <c r="A2635" s="106"/>
      <c r="B2635" s="139"/>
      <c r="C2635" s="106"/>
      <c r="D2635" s="106"/>
      <c r="E2635" s="106"/>
      <c r="F2635">
        <v>1.0</v>
      </c>
      <c r="G2635">
        <v>2.17E-4</v>
      </c>
      <c r="I2635" t="s">
        <v>585</v>
      </c>
      <c r="J2635" t="s">
        <v>640</v>
      </c>
      <c r="K2635" t="s">
        <v>586</v>
      </c>
      <c r="L2635" t="s">
        <v>558</v>
      </c>
      <c r="M2635" t="s">
        <v>590</v>
      </c>
      <c r="N2635" t="s">
        <v>577</v>
      </c>
      <c r="O2635" t="s">
        <v>577</v>
      </c>
      <c r="P2635" t="s">
        <v>577</v>
      </c>
      <c r="Q2635" t="s">
        <v>577</v>
      </c>
      <c r="R2635" t="s">
        <v>703</v>
      </c>
      <c r="S2635">
        <v>1.0</v>
      </c>
      <c r="T2635">
        <v>2.17E-4</v>
      </c>
    </row>
    <row r="2636">
      <c r="A2636" s="106"/>
      <c r="B2636" s="139"/>
      <c r="C2636" s="106"/>
      <c r="D2636" s="106"/>
      <c r="E2636" s="106"/>
      <c r="F2636">
        <v>1.0</v>
      </c>
      <c r="G2636">
        <v>2.17E-4</v>
      </c>
      <c r="I2636" t="s">
        <v>585</v>
      </c>
      <c r="J2636" t="s">
        <v>640</v>
      </c>
      <c r="K2636" t="s">
        <v>586</v>
      </c>
      <c r="L2636" t="s">
        <v>558</v>
      </c>
      <c r="M2636" t="s">
        <v>590</v>
      </c>
      <c r="N2636" t="s">
        <v>577</v>
      </c>
      <c r="O2636" t="s">
        <v>577</v>
      </c>
      <c r="P2636" t="s">
        <v>577</v>
      </c>
      <c r="Q2636" t="s">
        <v>577</v>
      </c>
      <c r="R2636" t="s">
        <v>578</v>
      </c>
      <c r="S2636" t="s">
        <v>572</v>
      </c>
      <c r="T2636" t="s">
        <v>675</v>
      </c>
      <c r="U2636">
        <v>1.0</v>
      </c>
      <c r="V2636">
        <v>2.17E-4</v>
      </c>
    </row>
    <row r="2637">
      <c r="A2637" s="106"/>
      <c r="B2637" s="139"/>
      <c r="C2637" s="106"/>
      <c r="D2637" s="106"/>
      <c r="E2637" s="106"/>
      <c r="F2637">
        <v>1.0</v>
      </c>
      <c r="G2637">
        <v>2.17E-4</v>
      </c>
      <c r="I2637" t="s">
        <v>585</v>
      </c>
      <c r="J2637" t="s">
        <v>640</v>
      </c>
      <c r="K2637" t="s">
        <v>586</v>
      </c>
      <c r="L2637" t="s">
        <v>558</v>
      </c>
      <c r="M2637" t="s">
        <v>590</v>
      </c>
      <c r="N2637" t="s">
        <v>577</v>
      </c>
      <c r="O2637" t="s">
        <v>577</v>
      </c>
      <c r="P2637" t="s">
        <v>577</v>
      </c>
      <c r="Q2637" t="s">
        <v>577</v>
      </c>
      <c r="R2637" t="s">
        <v>578</v>
      </c>
      <c r="S2637" t="s">
        <v>590</v>
      </c>
      <c r="T2637">
        <v>1.0</v>
      </c>
      <c r="U2637">
        <v>2.17E-4</v>
      </c>
    </row>
    <row r="2638">
      <c r="A2638" s="106"/>
      <c r="B2638" s="139"/>
      <c r="C2638" s="106"/>
      <c r="D2638" s="106"/>
      <c r="E2638" s="106"/>
      <c r="F2638">
        <v>1.0</v>
      </c>
      <c r="G2638">
        <v>2.17E-4</v>
      </c>
      <c r="I2638" t="s">
        <v>585</v>
      </c>
      <c r="J2638" t="s">
        <v>640</v>
      </c>
      <c r="K2638" t="s">
        <v>586</v>
      </c>
      <c r="L2638" t="s">
        <v>558</v>
      </c>
      <c r="M2638" t="s">
        <v>590</v>
      </c>
      <c r="N2638" t="s">
        <v>577</v>
      </c>
      <c r="O2638" t="s">
        <v>577</v>
      </c>
      <c r="P2638" t="s">
        <v>577</v>
      </c>
      <c r="Q2638" t="s">
        <v>577</v>
      </c>
      <c r="R2638" t="s">
        <v>578</v>
      </c>
      <c r="S2638" t="s">
        <v>602</v>
      </c>
      <c r="T2638">
        <v>1.0</v>
      </c>
      <c r="U2638">
        <v>2.17E-4</v>
      </c>
    </row>
    <row r="2639">
      <c r="A2639" s="106"/>
      <c r="B2639" s="139"/>
      <c r="C2639" s="106"/>
      <c r="D2639" s="106"/>
      <c r="E2639" s="106"/>
      <c r="F2639">
        <v>1.0</v>
      </c>
      <c r="G2639">
        <v>2.17E-4</v>
      </c>
      <c r="I2639" t="s">
        <v>585</v>
      </c>
      <c r="J2639" t="s">
        <v>640</v>
      </c>
      <c r="K2639" t="s">
        <v>586</v>
      </c>
      <c r="L2639" t="s">
        <v>558</v>
      </c>
      <c r="M2639" t="s">
        <v>590</v>
      </c>
      <c r="N2639" t="s">
        <v>577</v>
      </c>
      <c r="O2639" t="s">
        <v>577</v>
      </c>
      <c r="P2639" t="s">
        <v>577</v>
      </c>
      <c r="Q2639" t="s">
        <v>577</v>
      </c>
      <c r="R2639" t="s">
        <v>578</v>
      </c>
      <c r="S2639" t="s">
        <v>1271</v>
      </c>
      <c r="T2639">
        <v>1.0</v>
      </c>
      <c r="U2639">
        <v>2.17E-4</v>
      </c>
    </row>
    <row r="2640">
      <c r="A2640" s="106"/>
      <c r="B2640" s="139"/>
      <c r="C2640" s="106"/>
      <c r="D2640" s="106"/>
      <c r="E2640" s="106"/>
      <c r="F2640">
        <v>1.0</v>
      </c>
      <c r="G2640">
        <v>2.17E-4</v>
      </c>
      <c r="I2640" t="s">
        <v>585</v>
      </c>
      <c r="J2640" t="s">
        <v>640</v>
      </c>
      <c r="K2640" t="s">
        <v>586</v>
      </c>
      <c r="L2640" t="s">
        <v>558</v>
      </c>
      <c r="M2640" t="s">
        <v>590</v>
      </c>
      <c r="N2640" t="s">
        <v>577</v>
      </c>
      <c r="O2640" t="s">
        <v>577</v>
      </c>
      <c r="P2640" t="s">
        <v>577</v>
      </c>
      <c r="Q2640" t="s">
        <v>577</v>
      </c>
      <c r="R2640" t="s">
        <v>578</v>
      </c>
      <c r="S2640" t="s">
        <v>984</v>
      </c>
      <c r="T2640" t="s">
        <v>607</v>
      </c>
      <c r="U2640" t="s">
        <v>602</v>
      </c>
      <c r="V2640">
        <v>1.0</v>
      </c>
      <c r="W2640">
        <v>2.17E-4</v>
      </c>
    </row>
    <row r="2641">
      <c r="A2641" s="106"/>
      <c r="B2641" s="139"/>
      <c r="C2641" s="106"/>
      <c r="D2641" s="106"/>
      <c r="E2641" s="106"/>
      <c r="F2641">
        <v>1.0</v>
      </c>
      <c r="G2641">
        <v>2.17E-4</v>
      </c>
      <c r="I2641" t="s">
        <v>585</v>
      </c>
      <c r="J2641" t="s">
        <v>640</v>
      </c>
      <c r="K2641" t="s">
        <v>586</v>
      </c>
      <c r="L2641" t="s">
        <v>558</v>
      </c>
      <c r="M2641" t="s">
        <v>590</v>
      </c>
      <c r="N2641" t="s">
        <v>577</v>
      </c>
      <c r="O2641" t="s">
        <v>577</v>
      </c>
      <c r="P2641" t="s">
        <v>577</v>
      </c>
      <c r="Q2641" t="s">
        <v>577</v>
      </c>
      <c r="R2641" t="s">
        <v>578</v>
      </c>
      <c r="S2641" t="s">
        <v>972</v>
      </c>
      <c r="T2641">
        <v>1.0</v>
      </c>
      <c r="U2641">
        <v>2.17E-4</v>
      </c>
    </row>
    <row r="2642">
      <c r="A2642" s="106"/>
      <c r="B2642" s="139"/>
      <c r="C2642" s="106"/>
      <c r="D2642" s="106"/>
      <c r="E2642" s="106"/>
      <c r="F2642">
        <v>1.0</v>
      </c>
      <c r="G2642">
        <v>2.17E-4</v>
      </c>
      <c r="I2642" t="s">
        <v>585</v>
      </c>
      <c r="J2642" t="s">
        <v>640</v>
      </c>
      <c r="K2642" t="s">
        <v>586</v>
      </c>
      <c r="L2642" t="s">
        <v>558</v>
      </c>
      <c r="M2642" t="s">
        <v>590</v>
      </c>
      <c r="N2642" t="s">
        <v>577</v>
      </c>
      <c r="O2642" t="s">
        <v>577</v>
      </c>
      <c r="P2642" t="s">
        <v>577</v>
      </c>
      <c r="Q2642" t="s">
        <v>577</v>
      </c>
      <c r="R2642" t="s">
        <v>578</v>
      </c>
      <c r="S2642" t="s">
        <v>1093</v>
      </c>
      <c r="T2642" t="s">
        <v>1273</v>
      </c>
      <c r="U2642" t="s">
        <v>1093</v>
      </c>
      <c r="V2642" t="s">
        <v>598</v>
      </c>
      <c r="W2642">
        <v>1.0</v>
      </c>
      <c r="X2642">
        <v>2.17E-4</v>
      </c>
    </row>
    <row r="2643">
      <c r="A2643" s="106"/>
      <c r="B2643" s="139"/>
      <c r="C2643" s="106"/>
      <c r="D2643" s="106"/>
      <c r="E2643" s="106"/>
      <c r="F2643">
        <v>1.0</v>
      </c>
      <c r="G2643">
        <v>2.17E-4</v>
      </c>
      <c r="I2643" t="s">
        <v>585</v>
      </c>
      <c r="J2643" t="s">
        <v>640</v>
      </c>
      <c r="K2643" t="s">
        <v>586</v>
      </c>
      <c r="L2643" t="s">
        <v>558</v>
      </c>
      <c r="M2643" t="s">
        <v>590</v>
      </c>
      <c r="N2643" t="s">
        <v>577</v>
      </c>
      <c r="O2643" t="s">
        <v>577</v>
      </c>
      <c r="P2643" t="s">
        <v>577</v>
      </c>
      <c r="Q2643" t="s">
        <v>577</v>
      </c>
      <c r="R2643" t="s">
        <v>577</v>
      </c>
      <c r="S2643" t="s">
        <v>578</v>
      </c>
      <c r="T2643" t="s">
        <v>562</v>
      </c>
      <c r="U2643" t="s">
        <v>562</v>
      </c>
      <c r="V2643" t="s">
        <v>590</v>
      </c>
      <c r="W2643">
        <v>1.0</v>
      </c>
      <c r="X2643">
        <v>2.17E-4</v>
      </c>
    </row>
    <row r="2644">
      <c r="A2644" s="106"/>
      <c r="B2644" s="139"/>
      <c r="C2644" s="106"/>
      <c r="D2644" s="106"/>
      <c r="E2644" s="106"/>
      <c r="F2644">
        <v>1.0</v>
      </c>
      <c r="G2644">
        <v>2.17E-4</v>
      </c>
      <c r="I2644" t="s">
        <v>585</v>
      </c>
      <c r="J2644" t="s">
        <v>640</v>
      </c>
      <c r="K2644" t="s">
        <v>586</v>
      </c>
      <c r="L2644" t="s">
        <v>558</v>
      </c>
      <c r="M2644" t="s">
        <v>590</v>
      </c>
      <c r="N2644" t="s">
        <v>577</v>
      </c>
      <c r="O2644" t="s">
        <v>577</v>
      </c>
      <c r="P2644" t="s">
        <v>577</v>
      </c>
      <c r="Q2644" t="s">
        <v>577</v>
      </c>
      <c r="R2644" t="s">
        <v>577</v>
      </c>
      <c r="S2644" t="s">
        <v>578</v>
      </c>
      <c r="T2644" t="s">
        <v>602</v>
      </c>
      <c r="U2644">
        <v>1.0</v>
      </c>
      <c r="V2644">
        <v>2.17E-4</v>
      </c>
    </row>
    <row r="2645">
      <c r="A2645" s="106"/>
      <c r="B2645" s="139"/>
      <c r="C2645" s="106"/>
      <c r="D2645" s="106"/>
      <c r="E2645" s="106"/>
      <c r="F2645">
        <v>1.0</v>
      </c>
      <c r="G2645">
        <v>2.17E-4</v>
      </c>
      <c r="I2645" t="s">
        <v>585</v>
      </c>
      <c r="J2645" t="s">
        <v>640</v>
      </c>
      <c r="K2645" t="s">
        <v>586</v>
      </c>
      <c r="L2645" t="s">
        <v>558</v>
      </c>
      <c r="M2645" t="s">
        <v>590</v>
      </c>
      <c r="N2645" t="s">
        <v>577</v>
      </c>
      <c r="O2645" t="s">
        <v>577</v>
      </c>
      <c r="P2645" t="s">
        <v>577</v>
      </c>
      <c r="Q2645" t="s">
        <v>577</v>
      </c>
      <c r="R2645" t="s">
        <v>577</v>
      </c>
      <c r="S2645" t="s">
        <v>578</v>
      </c>
      <c r="T2645" t="s">
        <v>607</v>
      </c>
      <c r="U2645" t="s">
        <v>602</v>
      </c>
      <c r="V2645">
        <v>1.0</v>
      </c>
      <c r="W2645">
        <v>2.17E-4</v>
      </c>
    </row>
    <row r="2646">
      <c r="A2646" s="106"/>
      <c r="B2646" s="139"/>
      <c r="C2646" s="106"/>
      <c r="D2646" s="106"/>
      <c r="E2646" s="106"/>
      <c r="F2646">
        <v>1.0</v>
      </c>
      <c r="G2646">
        <v>2.17E-4</v>
      </c>
      <c r="I2646" t="s">
        <v>585</v>
      </c>
      <c r="J2646" t="s">
        <v>640</v>
      </c>
      <c r="K2646" t="s">
        <v>586</v>
      </c>
      <c r="L2646" t="s">
        <v>558</v>
      </c>
      <c r="M2646" t="s">
        <v>590</v>
      </c>
      <c r="N2646" t="s">
        <v>577</v>
      </c>
      <c r="O2646" t="s">
        <v>577</v>
      </c>
      <c r="P2646" t="s">
        <v>577</v>
      </c>
      <c r="Q2646" t="s">
        <v>577</v>
      </c>
      <c r="R2646" t="s">
        <v>577</v>
      </c>
      <c r="S2646" t="s">
        <v>578</v>
      </c>
      <c r="T2646" t="s">
        <v>984</v>
      </c>
      <c r="U2646" t="s">
        <v>948</v>
      </c>
      <c r="V2646">
        <v>1.0</v>
      </c>
      <c r="W2646">
        <v>2.17E-4</v>
      </c>
    </row>
    <row r="2647">
      <c r="A2647" s="106"/>
      <c r="B2647" s="139"/>
      <c r="C2647" s="106"/>
      <c r="D2647" s="106"/>
      <c r="E2647" s="106"/>
      <c r="F2647">
        <v>1.0</v>
      </c>
      <c r="G2647">
        <v>2.17E-4</v>
      </c>
      <c r="I2647" t="s">
        <v>585</v>
      </c>
      <c r="J2647" t="s">
        <v>640</v>
      </c>
      <c r="K2647" t="s">
        <v>586</v>
      </c>
      <c r="L2647" t="s">
        <v>558</v>
      </c>
      <c r="M2647" t="s">
        <v>590</v>
      </c>
      <c r="N2647" t="s">
        <v>577</v>
      </c>
      <c r="O2647" t="s">
        <v>577</v>
      </c>
      <c r="P2647" t="s">
        <v>577</v>
      </c>
      <c r="Q2647" t="s">
        <v>577</v>
      </c>
      <c r="R2647" t="s">
        <v>577</v>
      </c>
      <c r="S2647" t="s">
        <v>578</v>
      </c>
      <c r="T2647" t="s">
        <v>984</v>
      </c>
      <c r="U2647" t="s">
        <v>836</v>
      </c>
      <c r="V2647" t="s">
        <v>836</v>
      </c>
      <c r="W2647" t="s">
        <v>598</v>
      </c>
      <c r="X2647">
        <v>1.0</v>
      </c>
      <c r="Y2647">
        <v>2.17E-4</v>
      </c>
    </row>
    <row r="2648">
      <c r="A2648" s="106"/>
      <c r="B2648" s="139"/>
      <c r="C2648" s="106"/>
      <c r="D2648" s="106"/>
      <c r="E2648" s="106"/>
      <c r="F2648">
        <v>1.0</v>
      </c>
      <c r="G2648">
        <v>2.17E-4</v>
      </c>
      <c r="I2648" t="s">
        <v>585</v>
      </c>
      <c r="J2648" t="s">
        <v>640</v>
      </c>
      <c r="K2648" t="s">
        <v>586</v>
      </c>
      <c r="L2648" t="s">
        <v>558</v>
      </c>
      <c r="M2648" t="s">
        <v>590</v>
      </c>
      <c r="N2648" t="s">
        <v>577</v>
      </c>
      <c r="O2648" t="s">
        <v>577</v>
      </c>
      <c r="P2648" t="s">
        <v>577</v>
      </c>
      <c r="Q2648" t="s">
        <v>577</v>
      </c>
      <c r="R2648" t="s">
        <v>577</v>
      </c>
      <c r="S2648" t="s">
        <v>578</v>
      </c>
      <c r="T2648" t="s">
        <v>953</v>
      </c>
      <c r="U2648">
        <v>1.0</v>
      </c>
      <c r="V2648">
        <v>2.17E-4</v>
      </c>
    </row>
    <row r="2649">
      <c r="A2649" s="106"/>
      <c r="B2649" s="139"/>
      <c r="C2649" s="106"/>
      <c r="D2649" s="106"/>
      <c r="E2649" s="106"/>
      <c r="F2649">
        <v>1.0</v>
      </c>
      <c r="G2649">
        <v>2.17E-4</v>
      </c>
      <c r="I2649" t="s">
        <v>585</v>
      </c>
      <c r="J2649" t="s">
        <v>640</v>
      </c>
      <c r="K2649" t="s">
        <v>586</v>
      </c>
      <c r="L2649" t="s">
        <v>558</v>
      </c>
      <c r="M2649" t="s">
        <v>590</v>
      </c>
      <c r="N2649" t="s">
        <v>577</v>
      </c>
      <c r="O2649" t="s">
        <v>577</v>
      </c>
      <c r="P2649" t="s">
        <v>577</v>
      </c>
      <c r="Q2649" t="s">
        <v>577</v>
      </c>
      <c r="R2649" t="s">
        <v>577</v>
      </c>
      <c r="S2649" t="s">
        <v>578</v>
      </c>
      <c r="T2649" t="s">
        <v>1308</v>
      </c>
      <c r="U2649">
        <v>1.0</v>
      </c>
      <c r="V2649">
        <v>2.17E-4</v>
      </c>
    </row>
    <row r="2650">
      <c r="A2650" s="106"/>
      <c r="B2650" s="139"/>
      <c r="C2650" s="106"/>
      <c r="D2650" s="106"/>
      <c r="E2650" s="106"/>
      <c r="F2650">
        <v>1.0</v>
      </c>
      <c r="G2650">
        <v>2.17E-4</v>
      </c>
      <c r="I2650" t="s">
        <v>585</v>
      </c>
      <c r="J2650" t="s">
        <v>640</v>
      </c>
      <c r="K2650" t="s">
        <v>586</v>
      </c>
      <c r="L2650" t="s">
        <v>558</v>
      </c>
      <c r="M2650" t="s">
        <v>590</v>
      </c>
      <c r="N2650" t="s">
        <v>577</v>
      </c>
      <c r="O2650" t="s">
        <v>577</v>
      </c>
      <c r="P2650" t="s">
        <v>577</v>
      </c>
      <c r="Q2650" t="s">
        <v>577</v>
      </c>
      <c r="R2650" t="s">
        <v>577</v>
      </c>
      <c r="S2650" t="s">
        <v>578</v>
      </c>
      <c r="T2650" t="s">
        <v>836</v>
      </c>
      <c r="U2650" t="s">
        <v>598</v>
      </c>
      <c r="V2650">
        <v>1.0</v>
      </c>
      <c r="W2650">
        <v>2.17E-4</v>
      </c>
    </row>
    <row r="2651">
      <c r="A2651" s="106"/>
      <c r="B2651" s="139"/>
      <c r="C2651" s="106"/>
      <c r="D2651" s="106"/>
      <c r="E2651" s="106"/>
      <c r="F2651">
        <v>1.0</v>
      </c>
      <c r="G2651">
        <v>2.17E-4</v>
      </c>
      <c r="I2651" t="s">
        <v>585</v>
      </c>
      <c r="J2651" t="s">
        <v>640</v>
      </c>
      <c r="K2651" t="s">
        <v>586</v>
      </c>
      <c r="L2651" t="s">
        <v>558</v>
      </c>
      <c r="M2651" t="s">
        <v>590</v>
      </c>
      <c r="N2651" t="s">
        <v>577</v>
      </c>
      <c r="O2651" t="s">
        <v>577</v>
      </c>
      <c r="P2651" t="s">
        <v>577</v>
      </c>
      <c r="Q2651" t="s">
        <v>577</v>
      </c>
      <c r="R2651" t="s">
        <v>577</v>
      </c>
      <c r="S2651" t="s">
        <v>578</v>
      </c>
      <c r="T2651" t="s">
        <v>646</v>
      </c>
      <c r="U2651">
        <v>1.0</v>
      </c>
      <c r="V2651">
        <v>2.17E-4</v>
      </c>
    </row>
    <row r="2652">
      <c r="A2652" s="106"/>
      <c r="B2652" s="139"/>
      <c r="C2652" s="106"/>
      <c r="D2652" s="106"/>
      <c r="E2652" s="106"/>
      <c r="F2652">
        <v>1.0</v>
      </c>
      <c r="G2652">
        <v>2.17E-4</v>
      </c>
      <c r="I2652" t="s">
        <v>585</v>
      </c>
      <c r="J2652" t="s">
        <v>640</v>
      </c>
      <c r="K2652" t="s">
        <v>586</v>
      </c>
      <c r="L2652" t="s">
        <v>558</v>
      </c>
      <c r="M2652" t="s">
        <v>590</v>
      </c>
      <c r="N2652" t="s">
        <v>577</v>
      </c>
      <c r="O2652" t="s">
        <v>577</v>
      </c>
      <c r="P2652" t="s">
        <v>577</v>
      </c>
      <c r="Q2652" t="s">
        <v>577</v>
      </c>
      <c r="R2652" t="s">
        <v>577</v>
      </c>
      <c r="S2652" t="s">
        <v>578</v>
      </c>
      <c r="T2652" t="s">
        <v>972</v>
      </c>
      <c r="U2652">
        <v>1.0</v>
      </c>
      <c r="V2652">
        <v>2.17E-4</v>
      </c>
    </row>
    <row r="2653">
      <c r="A2653" s="106"/>
      <c r="B2653" s="139"/>
      <c r="C2653" s="106"/>
      <c r="D2653" s="106"/>
      <c r="E2653" s="106"/>
      <c r="F2653">
        <v>1.0</v>
      </c>
      <c r="G2653">
        <v>2.17E-4</v>
      </c>
      <c r="I2653" t="s">
        <v>585</v>
      </c>
      <c r="J2653" t="s">
        <v>640</v>
      </c>
      <c r="K2653" t="s">
        <v>586</v>
      </c>
      <c r="L2653" t="s">
        <v>558</v>
      </c>
      <c r="M2653" t="s">
        <v>590</v>
      </c>
      <c r="N2653" t="s">
        <v>577</v>
      </c>
      <c r="O2653" t="s">
        <v>577</v>
      </c>
      <c r="P2653" t="s">
        <v>577</v>
      </c>
      <c r="Q2653" t="s">
        <v>577</v>
      </c>
      <c r="R2653" t="s">
        <v>577</v>
      </c>
      <c r="S2653" t="s">
        <v>577</v>
      </c>
      <c r="T2653" t="s">
        <v>578</v>
      </c>
      <c r="U2653" t="s">
        <v>590</v>
      </c>
      <c r="V2653">
        <v>1.0</v>
      </c>
      <c r="W2653">
        <v>2.17E-4</v>
      </c>
    </row>
    <row r="2654">
      <c r="A2654" s="106"/>
      <c r="B2654" s="139"/>
      <c r="C2654" s="106"/>
      <c r="D2654" s="106"/>
      <c r="E2654" s="106"/>
      <c r="F2654">
        <v>1.0</v>
      </c>
      <c r="G2654">
        <v>2.17E-4</v>
      </c>
      <c r="I2654" t="s">
        <v>585</v>
      </c>
      <c r="J2654" t="s">
        <v>640</v>
      </c>
      <c r="K2654" t="s">
        <v>586</v>
      </c>
      <c r="L2654" t="s">
        <v>558</v>
      </c>
      <c r="M2654" t="s">
        <v>590</v>
      </c>
      <c r="N2654" t="s">
        <v>577</v>
      </c>
      <c r="O2654" t="s">
        <v>577</v>
      </c>
      <c r="P2654" t="s">
        <v>577</v>
      </c>
      <c r="Q2654" t="s">
        <v>577</v>
      </c>
      <c r="R2654" t="s">
        <v>577</v>
      </c>
      <c r="S2654" t="s">
        <v>577</v>
      </c>
      <c r="T2654" t="s">
        <v>578</v>
      </c>
      <c r="U2654" t="s">
        <v>738</v>
      </c>
      <c r="V2654">
        <v>1.0</v>
      </c>
      <c r="W2654">
        <v>2.17E-4</v>
      </c>
    </row>
    <row r="2655">
      <c r="A2655" s="106"/>
      <c r="B2655" s="139"/>
      <c r="C2655" s="106"/>
      <c r="D2655" s="106"/>
      <c r="E2655" s="106"/>
      <c r="F2655">
        <v>1.0</v>
      </c>
      <c r="G2655">
        <v>2.17E-4</v>
      </c>
      <c r="I2655" t="s">
        <v>585</v>
      </c>
      <c r="J2655" t="s">
        <v>640</v>
      </c>
      <c r="K2655" t="s">
        <v>586</v>
      </c>
      <c r="L2655" t="s">
        <v>558</v>
      </c>
      <c r="M2655" t="s">
        <v>590</v>
      </c>
      <c r="N2655" t="s">
        <v>577</v>
      </c>
      <c r="O2655" t="s">
        <v>577</v>
      </c>
      <c r="P2655" t="s">
        <v>577</v>
      </c>
      <c r="Q2655" t="s">
        <v>577</v>
      </c>
      <c r="R2655" t="s">
        <v>577</v>
      </c>
      <c r="S2655" t="s">
        <v>577</v>
      </c>
      <c r="T2655" t="s">
        <v>578</v>
      </c>
      <c r="U2655" t="s">
        <v>577</v>
      </c>
      <c r="V2655" t="s">
        <v>577</v>
      </c>
      <c r="W2655" t="s">
        <v>578</v>
      </c>
      <c r="X2655">
        <v>1.0</v>
      </c>
      <c r="Y2655">
        <v>2.17E-4</v>
      </c>
    </row>
    <row r="2656">
      <c r="A2656" s="106"/>
      <c r="B2656" s="139"/>
      <c r="C2656" s="106"/>
      <c r="D2656" s="106"/>
      <c r="E2656" s="106"/>
      <c r="F2656">
        <v>1.0</v>
      </c>
      <c r="G2656">
        <v>2.17E-4</v>
      </c>
      <c r="I2656" t="s">
        <v>585</v>
      </c>
      <c r="J2656" t="s">
        <v>640</v>
      </c>
      <c r="K2656" t="s">
        <v>586</v>
      </c>
      <c r="L2656" t="s">
        <v>558</v>
      </c>
      <c r="M2656" t="s">
        <v>590</v>
      </c>
      <c r="N2656" t="s">
        <v>577</v>
      </c>
      <c r="O2656" t="s">
        <v>577</v>
      </c>
      <c r="P2656" t="s">
        <v>577</v>
      </c>
      <c r="Q2656" t="s">
        <v>577</v>
      </c>
      <c r="R2656" t="s">
        <v>577</v>
      </c>
      <c r="S2656" t="s">
        <v>577</v>
      </c>
      <c r="T2656" t="s">
        <v>578</v>
      </c>
      <c r="U2656" t="s">
        <v>607</v>
      </c>
      <c r="V2656" t="s">
        <v>1208</v>
      </c>
      <c r="W2656" t="s">
        <v>607</v>
      </c>
      <c r="X2656" t="s">
        <v>607</v>
      </c>
      <c r="Y2656" t="s">
        <v>953</v>
      </c>
      <c r="Z2656">
        <v>1.0</v>
      </c>
      <c r="AA2656">
        <v>2.17E-4</v>
      </c>
    </row>
    <row r="2657">
      <c r="A2657" s="106"/>
      <c r="B2657" s="139"/>
      <c r="C2657" s="106"/>
      <c r="D2657" s="106"/>
      <c r="E2657" s="106"/>
      <c r="F2657">
        <v>1.0</v>
      </c>
      <c r="G2657">
        <v>2.17E-4</v>
      </c>
      <c r="I2657" t="s">
        <v>585</v>
      </c>
      <c r="J2657" t="s">
        <v>640</v>
      </c>
      <c r="K2657" t="s">
        <v>586</v>
      </c>
      <c r="L2657" t="s">
        <v>558</v>
      </c>
      <c r="M2657" t="s">
        <v>590</v>
      </c>
      <c r="N2657" t="s">
        <v>577</v>
      </c>
      <c r="O2657" t="s">
        <v>577</v>
      </c>
      <c r="P2657" t="s">
        <v>577</v>
      </c>
      <c r="Q2657" t="s">
        <v>577</v>
      </c>
      <c r="R2657" t="s">
        <v>577</v>
      </c>
      <c r="S2657" t="s">
        <v>577</v>
      </c>
      <c r="T2657" t="s">
        <v>578</v>
      </c>
      <c r="U2657" t="s">
        <v>1036</v>
      </c>
      <c r="V2657" t="s">
        <v>774</v>
      </c>
      <c r="W2657">
        <v>1.0</v>
      </c>
      <c r="X2657">
        <v>2.17E-4</v>
      </c>
    </row>
    <row r="2658">
      <c r="A2658" s="106"/>
      <c r="B2658" s="139"/>
      <c r="C2658" s="106"/>
      <c r="D2658" s="106"/>
      <c r="E2658" s="106"/>
      <c r="F2658">
        <v>1.0</v>
      </c>
      <c r="G2658">
        <v>2.17E-4</v>
      </c>
      <c r="I2658" t="s">
        <v>585</v>
      </c>
      <c r="J2658" t="s">
        <v>640</v>
      </c>
      <c r="K2658" t="s">
        <v>586</v>
      </c>
      <c r="L2658" t="s">
        <v>558</v>
      </c>
      <c r="M2658" t="s">
        <v>590</v>
      </c>
      <c r="N2658" t="s">
        <v>577</v>
      </c>
      <c r="O2658" t="s">
        <v>577</v>
      </c>
      <c r="P2658" t="s">
        <v>577</v>
      </c>
      <c r="Q2658" t="s">
        <v>577</v>
      </c>
      <c r="R2658" t="s">
        <v>577</v>
      </c>
      <c r="S2658" t="s">
        <v>577</v>
      </c>
      <c r="T2658" t="s">
        <v>578</v>
      </c>
      <c r="U2658" t="s">
        <v>953</v>
      </c>
      <c r="V2658">
        <v>1.0</v>
      </c>
      <c r="W2658">
        <v>2.17E-4</v>
      </c>
    </row>
    <row r="2659">
      <c r="A2659" s="106"/>
      <c r="B2659" s="139"/>
      <c r="C2659" s="106"/>
      <c r="D2659" s="106"/>
      <c r="E2659" s="106"/>
      <c r="F2659">
        <v>1.0</v>
      </c>
      <c r="G2659">
        <v>2.17E-4</v>
      </c>
      <c r="I2659" t="s">
        <v>585</v>
      </c>
      <c r="J2659" t="s">
        <v>640</v>
      </c>
      <c r="K2659" t="s">
        <v>586</v>
      </c>
      <c r="L2659" t="s">
        <v>558</v>
      </c>
      <c r="M2659" t="s">
        <v>590</v>
      </c>
      <c r="N2659" t="s">
        <v>577</v>
      </c>
      <c r="O2659" t="s">
        <v>577</v>
      </c>
      <c r="P2659" t="s">
        <v>577</v>
      </c>
      <c r="Q2659" t="s">
        <v>577</v>
      </c>
      <c r="R2659" t="s">
        <v>577</v>
      </c>
      <c r="S2659" t="s">
        <v>577</v>
      </c>
      <c r="T2659" t="s">
        <v>578</v>
      </c>
      <c r="U2659" t="s">
        <v>948</v>
      </c>
      <c r="V2659">
        <v>1.0</v>
      </c>
      <c r="W2659">
        <v>2.17E-4</v>
      </c>
    </row>
    <row r="2660">
      <c r="A2660" s="106"/>
      <c r="B2660" s="139"/>
      <c r="C2660" s="106"/>
      <c r="D2660" s="106"/>
      <c r="E2660" s="106"/>
      <c r="F2660">
        <v>1.0</v>
      </c>
      <c r="G2660">
        <v>2.17E-4</v>
      </c>
      <c r="I2660" t="s">
        <v>585</v>
      </c>
      <c r="J2660" t="s">
        <v>640</v>
      </c>
      <c r="K2660" t="s">
        <v>586</v>
      </c>
      <c r="L2660" t="s">
        <v>558</v>
      </c>
      <c r="M2660" t="s">
        <v>590</v>
      </c>
      <c r="N2660" t="s">
        <v>577</v>
      </c>
      <c r="O2660" t="s">
        <v>577</v>
      </c>
      <c r="P2660" t="s">
        <v>577</v>
      </c>
      <c r="Q2660" t="s">
        <v>577</v>
      </c>
      <c r="R2660" t="s">
        <v>577</v>
      </c>
      <c r="S2660" t="s">
        <v>577</v>
      </c>
      <c r="T2660" t="s">
        <v>578</v>
      </c>
      <c r="U2660" t="s">
        <v>836</v>
      </c>
      <c r="V2660" t="s">
        <v>738</v>
      </c>
      <c r="W2660">
        <v>1.0</v>
      </c>
      <c r="X2660">
        <v>2.17E-4</v>
      </c>
    </row>
    <row r="2661">
      <c r="A2661" s="106"/>
      <c r="B2661" s="139"/>
      <c r="C2661" s="106"/>
      <c r="D2661" s="106"/>
      <c r="E2661" s="106"/>
      <c r="F2661">
        <v>1.0</v>
      </c>
      <c r="G2661">
        <v>2.17E-4</v>
      </c>
      <c r="I2661" t="s">
        <v>585</v>
      </c>
      <c r="J2661" t="s">
        <v>640</v>
      </c>
      <c r="K2661" t="s">
        <v>586</v>
      </c>
      <c r="L2661" t="s">
        <v>558</v>
      </c>
      <c r="M2661" t="s">
        <v>590</v>
      </c>
      <c r="N2661" t="s">
        <v>577</v>
      </c>
      <c r="O2661" t="s">
        <v>577</v>
      </c>
      <c r="P2661" t="s">
        <v>577</v>
      </c>
      <c r="Q2661" t="s">
        <v>577</v>
      </c>
      <c r="R2661" t="s">
        <v>577</v>
      </c>
      <c r="S2661" t="s">
        <v>577</v>
      </c>
      <c r="T2661" t="s">
        <v>578</v>
      </c>
      <c r="U2661" t="s">
        <v>836</v>
      </c>
      <c r="V2661" t="s">
        <v>1042</v>
      </c>
      <c r="W2661" t="s">
        <v>1042</v>
      </c>
      <c r="X2661" t="s">
        <v>1042</v>
      </c>
      <c r="Y2661" t="s">
        <v>1042</v>
      </c>
      <c r="Z2661" t="s">
        <v>738</v>
      </c>
      <c r="AA2661">
        <v>1.0</v>
      </c>
      <c r="AB2661">
        <v>2.17E-4</v>
      </c>
    </row>
    <row r="2662">
      <c r="A2662" s="106"/>
      <c r="B2662" s="139"/>
      <c r="C2662" s="106"/>
      <c r="D2662" s="106"/>
      <c r="E2662" s="106"/>
      <c r="F2662">
        <v>1.0</v>
      </c>
      <c r="G2662">
        <v>2.17E-4</v>
      </c>
      <c r="I2662" t="s">
        <v>585</v>
      </c>
      <c r="J2662" t="s">
        <v>640</v>
      </c>
      <c r="K2662" t="s">
        <v>586</v>
      </c>
      <c r="L2662" t="s">
        <v>558</v>
      </c>
      <c r="M2662" t="s">
        <v>590</v>
      </c>
      <c r="N2662" t="s">
        <v>577</v>
      </c>
      <c r="O2662" t="s">
        <v>577</v>
      </c>
      <c r="P2662" t="s">
        <v>577</v>
      </c>
      <c r="Q2662" t="s">
        <v>577</v>
      </c>
      <c r="R2662" t="s">
        <v>577</v>
      </c>
      <c r="S2662" t="s">
        <v>577</v>
      </c>
      <c r="T2662" t="s">
        <v>578</v>
      </c>
      <c r="U2662" t="s">
        <v>836</v>
      </c>
      <c r="V2662" t="s">
        <v>836</v>
      </c>
      <c r="W2662" t="s">
        <v>836</v>
      </c>
      <c r="X2662" t="s">
        <v>836</v>
      </c>
      <c r="Y2662" t="s">
        <v>836</v>
      </c>
      <c r="Z2662" t="s">
        <v>598</v>
      </c>
      <c r="AA2662">
        <v>1.0</v>
      </c>
      <c r="AB2662">
        <v>2.17E-4</v>
      </c>
    </row>
    <row r="2663">
      <c r="A2663" s="106"/>
      <c r="B2663" s="139"/>
      <c r="C2663" s="106"/>
      <c r="D2663" s="106"/>
      <c r="E2663" s="106"/>
      <c r="F2663">
        <v>1.0</v>
      </c>
      <c r="G2663">
        <v>2.17E-4</v>
      </c>
      <c r="I2663" t="s">
        <v>585</v>
      </c>
      <c r="J2663" t="s">
        <v>640</v>
      </c>
      <c r="K2663" t="s">
        <v>586</v>
      </c>
      <c r="L2663" t="s">
        <v>558</v>
      </c>
      <c r="M2663" t="s">
        <v>590</v>
      </c>
      <c r="N2663" t="s">
        <v>577</v>
      </c>
      <c r="O2663" t="s">
        <v>577</v>
      </c>
      <c r="P2663" t="s">
        <v>577</v>
      </c>
      <c r="Q2663" t="s">
        <v>577</v>
      </c>
      <c r="R2663" t="s">
        <v>577</v>
      </c>
      <c r="S2663" t="s">
        <v>577</v>
      </c>
      <c r="T2663" t="s">
        <v>578</v>
      </c>
      <c r="U2663" t="s">
        <v>836</v>
      </c>
      <c r="V2663" t="s">
        <v>814</v>
      </c>
      <c r="W2663" t="s">
        <v>646</v>
      </c>
      <c r="X2663">
        <v>1.0</v>
      </c>
      <c r="Y2663">
        <v>2.17E-4</v>
      </c>
    </row>
    <row r="2664">
      <c r="A2664" s="106"/>
      <c r="B2664" s="139"/>
      <c r="C2664" s="106"/>
      <c r="D2664" s="106"/>
      <c r="E2664" s="106"/>
      <c r="F2664">
        <v>1.0</v>
      </c>
      <c r="G2664">
        <v>2.17E-4</v>
      </c>
      <c r="I2664" t="s">
        <v>585</v>
      </c>
      <c r="J2664" t="s">
        <v>640</v>
      </c>
      <c r="K2664" t="s">
        <v>586</v>
      </c>
      <c r="L2664" t="s">
        <v>558</v>
      </c>
      <c r="M2664" t="s">
        <v>590</v>
      </c>
      <c r="N2664" t="s">
        <v>577</v>
      </c>
      <c r="O2664" t="s">
        <v>577</v>
      </c>
      <c r="P2664" t="s">
        <v>577</v>
      </c>
      <c r="Q2664" t="s">
        <v>577</v>
      </c>
      <c r="R2664" t="s">
        <v>577</v>
      </c>
      <c r="S2664" t="s">
        <v>577</v>
      </c>
      <c r="T2664" t="s">
        <v>577</v>
      </c>
      <c r="U2664" t="s">
        <v>578</v>
      </c>
      <c r="V2664" t="s">
        <v>984</v>
      </c>
      <c r="W2664" t="s">
        <v>678</v>
      </c>
      <c r="X2664">
        <v>1.0</v>
      </c>
      <c r="Y2664">
        <v>2.17E-4</v>
      </c>
    </row>
    <row r="2665">
      <c r="A2665" s="106"/>
      <c r="B2665" s="139"/>
      <c r="C2665" s="106"/>
      <c r="D2665" s="106"/>
      <c r="E2665" s="106"/>
      <c r="F2665">
        <v>1.0</v>
      </c>
      <c r="G2665">
        <v>2.17E-4</v>
      </c>
      <c r="I2665" t="s">
        <v>585</v>
      </c>
      <c r="J2665" t="s">
        <v>640</v>
      </c>
      <c r="K2665" t="s">
        <v>586</v>
      </c>
      <c r="L2665" t="s">
        <v>558</v>
      </c>
      <c r="M2665" t="s">
        <v>590</v>
      </c>
      <c r="N2665" t="s">
        <v>577</v>
      </c>
      <c r="O2665" t="s">
        <v>577</v>
      </c>
      <c r="P2665" t="s">
        <v>577</v>
      </c>
      <c r="Q2665" t="s">
        <v>577</v>
      </c>
      <c r="R2665" t="s">
        <v>577</v>
      </c>
      <c r="S2665" t="s">
        <v>577</v>
      </c>
      <c r="T2665" t="s">
        <v>577</v>
      </c>
      <c r="U2665" t="s">
        <v>578</v>
      </c>
      <c r="V2665" t="s">
        <v>836</v>
      </c>
      <c r="W2665" t="s">
        <v>678</v>
      </c>
      <c r="X2665">
        <v>1.0</v>
      </c>
      <c r="Y2665">
        <v>2.17E-4</v>
      </c>
    </row>
    <row r="2666">
      <c r="A2666" s="106"/>
      <c r="B2666" s="139"/>
      <c r="C2666" s="106"/>
      <c r="D2666" s="106"/>
      <c r="E2666" s="106"/>
      <c r="F2666">
        <v>1.0</v>
      </c>
      <c r="G2666">
        <v>2.17E-4</v>
      </c>
      <c r="I2666" t="s">
        <v>585</v>
      </c>
      <c r="J2666" t="s">
        <v>640</v>
      </c>
      <c r="K2666" t="s">
        <v>586</v>
      </c>
      <c r="L2666" t="s">
        <v>558</v>
      </c>
      <c r="M2666" t="s">
        <v>590</v>
      </c>
      <c r="N2666" t="s">
        <v>577</v>
      </c>
      <c r="O2666" t="s">
        <v>577</v>
      </c>
      <c r="P2666" t="s">
        <v>577</v>
      </c>
      <c r="Q2666" t="s">
        <v>577</v>
      </c>
      <c r="R2666" t="s">
        <v>577</v>
      </c>
      <c r="S2666" t="s">
        <v>577</v>
      </c>
      <c r="T2666" t="s">
        <v>577</v>
      </c>
      <c r="U2666" t="s">
        <v>578</v>
      </c>
      <c r="V2666" t="s">
        <v>814</v>
      </c>
      <c r="W2666" t="s">
        <v>1309</v>
      </c>
      <c r="X2666" t="s">
        <v>675</v>
      </c>
      <c r="Y2666">
        <v>1.0</v>
      </c>
      <c r="Z2666">
        <v>2.17E-4</v>
      </c>
    </row>
    <row r="2667">
      <c r="A2667" s="106"/>
      <c r="B2667" s="139"/>
      <c r="C2667" s="106"/>
      <c r="D2667" s="106"/>
      <c r="E2667" s="106"/>
      <c r="F2667">
        <v>1.0</v>
      </c>
      <c r="G2667">
        <v>2.17E-4</v>
      </c>
      <c r="I2667" t="s">
        <v>585</v>
      </c>
      <c r="J2667" t="s">
        <v>640</v>
      </c>
      <c r="K2667" t="s">
        <v>586</v>
      </c>
      <c r="L2667" t="s">
        <v>558</v>
      </c>
      <c r="M2667" t="s">
        <v>590</v>
      </c>
      <c r="N2667" t="s">
        <v>577</v>
      </c>
      <c r="O2667" t="s">
        <v>577</v>
      </c>
      <c r="P2667" t="s">
        <v>577</v>
      </c>
      <c r="Q2667" t="s">
        <v>577</v>
      </c>
      <c r="R2667" t="s">
        <v>577</v>
      </c>
      <c r="S2667" t="s">
        <v>577</v>
      </c>
      <c r="T2667" t="s">
        <v>577</v>
      </c>
      <c r="U2667" t="s">
        <v>578</v>
      </c>
      <c r="V2667" t="s">
        <v>1093</v>
      </c>
      <c r="W2667" t="s">
        <v>972</v>
      </c>
      <c r="X2667">
        <v>1.0</v>
      </c>
      <c r="Y2667">
        <v>2.17E-4</v>
      </c>
    </row>
    <row r="2668">
      <c r="A2668" s="106"/>
      <c r="B2668" s="139"/>
      <c r="C2668" s="106"/>
      <c r="D2668" s="106"/>
      <c r="E2668" s="106"/>
      <c r="F2668">
        <v>1.0</v>
      </c>
      <c r="G2668">
        <v>2.17E-4</v>
      </c>
      <c r="I2668" t="s">
        <v>585</v>
      </c>
      <c r="J2668" t="s">
        <v>640</v>
      </c>
      <c r="K2668" t="s">
        <v>586</v>
      </c>
      <c r="L2668" t="s">
        <v>558</v>
      </c>
      <c r="M2668" t="s">
        <v>590</v>
      </c>
      <c r="N2668" t="s">
        <v>577</v>
      </c>
      <c r="O2668" t="s">
        <v>577</v>
      </c>
      <c r="P2668" t="s">
        <v>577</v>
      </c>
      <c r="Q2668" t="s">
        <v>577</v>
      </c>
      <c r="R2668" t="s">
        <v>577</v>
      </c>
      <c r="S2668" t="s">
        <v>577</v>
      </c>
      <c r="T2668" t="s">
        <v>577</v>
      </c>
      <c r="U2668" t="s">
        <v>577</v>
      </c>
      <c r="V2668" t="s">
        <v>578</v>
      </c>
      <c r="W2668" t="s">
        <v>590</v>
      </c>
      <c r="X2668">
        <v>1.0</v>
      </c>
      <c r="Y2668">
        <v>2.17E-4</v>
      </c>
    </row>
    <row r="2669">
      <c r="A2669" s="106"/>
      <c r="B2669" s="139"/>
      <c r="C2669" s="106"/>
      <c r="D2669" s="106"/>
      <c r="E2669" s="106"/>
      <c r="F2669">
        <v>1.0</v>
      </c>
      <c r="G2669">
        <v>2.17E-4</v>
      </c>
      <c r="I2669" t="s">
        <v>585</v>
      </c>
      <c r="J2669" t="s">
        <v>640</v>
      </c>
      <c r="K2669" t="s">
        <v>586</v>
      </c>
      <c r="L2669" t="s">
        <v>558</v>
      </c>
      <c r="M2669" t="s">
        <v>590</v>
      </c>
      <c r="N2669" t="s">
        <v>577</v>
      </c>
      <c r="O2669" t="s">
        <v>577</v>
      </c>
      <c r="P2669" t="s">
        <v>577</v>
      </c>
      <c r="Q2669" t="s">
        <v>577</v>
      </c>
      <c r="R2669" t="s">
        <v>577</v>
      </c>
      <c r="S2669" t="s">
        <v>577</v>
      </c>
      <c r="T2669" t="s">
        <v>577</v>
      </c>
      <c r="U2669" t="s">
        <v>577</v>
      </c>
      <c r="V2669" t="s">
        <v>578</v>
      </c>
      <c r="W2669" t="s">
        <v>989</v>
      </c>
      <c r="X2669">
        <v>1.0</v>
      </c>
      <c r="Y2669">
        <v>2.17E-4</v>
      </c>
    </row>
    <row r="2670">
      <c r="A2670" s="106"/>
      <c r="B2670" s="139"/>
      <c r="C2670" s="106"/>
      <c r="D2670" s="106"/>
      <c r="E2670" s="106"/>
      <c r="F2670">
        <v>1.0</v>
      </c>
      <c r="G2670">
        <v>2.17E-4</v>
      </c>
      <c r="I2670" t="s">
        <v>585</v>
      </c>
      <c r="J2670" t="s">
        <v>640</v>
      </c>
      <c r="K2670" t="s">
        <v>586</v>
      </c>
      <c r="L2670" t="s">
        <v>558</v>
      </c>
      <c r="M2670" t="s">
        <v>590</v>
      </c>
      <c r="N2670" t="s">
        <v>577</v>
      </c>
      <c r="O2670" t="s">
        <v>577</v>
      </c>
      <c r="P2670" t="s">
        <v>577</v>
      </c>
      <c r="Q2670" t="s">
        <v>577</v>
      </c>
      <c r="R2670" t="s">
        <v>577</v>
      </c>
      <c r="S2670" t="s">
        <v>577</v>
      </c>
      <c r="T2670" t="s">
        <v>577</v>
      </c>
      <c r="U2670" t="s">
        <v>577</v>
      </c>
      <c r="V2670" t="s">
        <v>578</v>
      </c>
      <c r="W2670" t="s">
        <v>836</v>
      </c>
      <c r="X2670" t="s">
        <v>836</v>
      </c>
      <c r="Y2670" t="s">
        <v>598</v>
      </c>
      <c r="Z2670">
        <v>1.0</v>
      </c>
      <c r="AA2670">
        <v>2.17E-4</v>
      </c>
    </row>
    <row r="2671">
      <c r="A2671" s="106"/>
      <c r="B2671" s="139"/>
      <c r="C2671" s="106"/>
      <c r="D2671" s="106"/>
      <c r="E2671" s="106"/>
      <c r="F2671">
        <v>1.0</v>
      </c>
      <c r="G2671">
        <v>2.17E-4</v>
      </c>
      <c r="I2671" t="s">
        <v>585</v>
      </c>
      <c r="J2671" t="s">
        <v>640</v>
      </c>
      <c r="K2671" t="s">
        <v>586</v>
      </c>
      <c r="L2671" t="s">
        <v>558</v>
      </c>
      <c r="M2671" t="s">
        <v>590</v>
      </c>
      <c r="N2671" t="s">
        <v>577</v>
      </c>
      <c r="O2671" t="s">
        <v>577</v>
      </c>
      <c r="P2671" t="s">
        <v>577</v>
      </c>
      <c r="Q2671" t="s">
        <v>577</v>
      </c>
      <c r="R2671" t="s">
        <v>577</v>
      </c>
      <c r="S2671" t="s">
        <v>577</v>
      </c>
      <c r="T2671" t="s">
        <v>577</v>
      </c>
      <c r="U2671" t="s">
        <v>577</v>
      </c>
      <c r="V2671" t="s">
        <v>578</v>
      </c>
      <c r="W2671" t="s">
        <v>836</v>
      </c>
      <c r="X2671" t="s">
        <v>836</v>
      </c>
      <c r="Y2671" t="s">
        <v>836</v>
      </c>
      <c r="Z2671" t="s">
        <v>836</v>
      </c>
      <c r="AA2671" t="s">
        <v>598</v>
      </c>
      <c r="AB2671">
        <v>1.0</v>
      </c>
      <c r="AC2671">
        <v>2.17E-4</v>
      </c>
    </row>
    <row r="2672">
      <c r="A2672" s="106"/>
      <c r="B2672" s="139"/>
      <c r="C2672" s="106"/>
      <c r="D2672" s="106"/>
      <c r="E2672" s="106"/>
      <c r="F2672">
        <v>1.0</v>
      </c>
      <c r="G2672">
        <v>2.17E-4</v>
      </c>
      <c r="I2672" t="s">
        <v>585</v>
      </c>
      <c r="J2672" t="s">
        <v>640</v>
      </c>
      <c r="K2672" t="s">
        <v>586</v>
      </c>
      <c r="L2672" t="s">
        <v>558</v>
      </c>
      <c r="M2672" t="s">
        <v>590</v>
      </c>
      <c r="N2672" t="s">
        <v>577</v>
      </c>
      <c r="O2672" t="s">
        <v>577</v>
      </c>
      <c r="P2672" t="s">
        <v>577</v>
      </c>
      <c r="Q2672" t="s">
        <v>577</v>
      </c>
      <c r="R2672" t="s">
        <v>577</v>
      </c>
      <c r="S2672" t="s">
        <v>577</v>
      </c>
      <c r="T2672" t="s">
        <v>577</v>
      </c>
      <c r="U2672" t="s">
        <v>577</v>
      </c>
      <c r="V2672" t="s">
        <v>578</v>
      </c>
      <c r="W2672" t="s">
        <v>646</v>
      </c>
      <c r="X2672">
        <v>1.0</v>
      </c>
      <c r="Y2672">
        <v>2.17E-4</v>
      </c>
    </row>
    <row r="2673">
      <c r="A2673" s="106"/>
      <c r="B2673" s="139"/>
      <c r="C2673" s="106"/>
      <c r="D2673" s="106"/>
      <c r="E2673" s="106"/>
      <c r="F2673">
        <v>1.0</v>
      </c>
      <c r="G2673">
        <v>2.17E-4</v>
      </c>
      <c r="I2673" t="s">
        <v>585</v>
      </c>
      <c r="J2673" t="s">
        <v>640</v>
      </c>
      <c r="K2673" t="s">
        <v>586</v>
      </c>
      <c r="L2673" t="s">
        <v>558</v>
      </c>
      <c r="M2673" t="s">
        <v>590</v>
      </c>
      <c r="N2673" t="s">
        <v>577</v>
      </c>
      <c r="O2673" t="s">
        <v>577</v>
      </c>
      <c r="P2673" t="s">
        <v>577</v>
      </c>
      <c r="Q2673" t="s">
        <v>577</v>
      </c>
      <c r="R2673" t="s">
        <v>577</v>
      </c>
      <c r="S2673" t="s">
        <v>577</v>
      </c>
      <c r="T2673" t="s">
        <v>577</v>
      </c>
      <c r="U2673" t="s">
        <v>577</v>
      </c>
      <c r="V2673" t="s">
        <v>577</v>
      </c>
      <c r="W2673" t="s">
        <v>578</v>
      </c>
      <c r="X2673" t="s">
        <v>1042</v>
      </c>
      <c r="Y2673" t="s">
        <v>738</v>
      </c>
      <c r="Z2673">
        <v>1.0</v>
      </c>
      <c r="AA2673">
        <v>2.17E-4</v>
      </c>
    </row>
    <row r="2674">
      <c r="A2674" s="106"/>
      <c r="B2674" s="139"/>
      <c r="C2674" s="106"/>
      <c r="D2674" s="106"/>
      <c r="E2674" s="106"/>
      <c r="F2674">
        <v>1.0</v>
      </c>
      <c r="G2674">
        <v>2.17E-4</v>
      </c>
      <c r="I2674" t="s">
        <v>585</v>
      </c>
      <c r="J2674" t="s">
        <v>640</v>
      </c>
      <c r="K2674" t="s">
        <v>586</v>
      </c>
      <c r="L2674" t="s">
        <v>558</v>
      </c>
      <c r="M2674" t="s">
        <v>590</v>
      </c>
      <c r="N2674" t="s">
        <v>577</v>
      </c>
      <c r="O2674" t="s">
        <v>577</v>
      </c>
      <c r="P2674" t="s">
        <v>577</v>
      </c>
      <c r="Q2674" t="s">
        <v>577</v>
      </c>
      <c r="R2674" t="s">
        <v>577</v>
      </c>
      <c r="S2674" t="s">
        <v>577</v>
      </c>
      <c r="T2674" t="s">
        <v>577</v>
      </c>
      <c r="U2674" t="s">
        <v>577</v>
      </c>
      <c r="V2674" t="s">
        <v>577</v>
      </c>
      <c r="W2674" t="s">
        <v>578</v>
      </c>
      <c r="X2674" t="s">
        <v>1036</v>
      </c>
      <c r="Y2674" t="s">
        <v>578</v>
      </c>
      <c r="Z2674">
        <v>1.0</v>
      </c>
      <c r="AA2674">
        <v>2.17E-4</v>
      </c>
    </row>
    <row r="2675">
      <c r="A2675" s="106"/>
      <c r="B2675" s="139"/>
      <c r="C2675" s="106"/>
      <c r="D2675" s="106"/>
      <c r="E2675" s="106"/>
      <c r="F2675">
        <v>1.0</v>
      </c>
      <c r="G2675">
        <v>2.17E-4</v>
      </c>
      <c r="I2675" t="s">
        <v>585</v>
      </c>
      <c r="J2675" t="s">
        <v>640</v>
      </c>
      <c r="K2675" t="s">
        <v>586</v>
      </c>
      <c r="L2675" t="s">
        <v>558</v>
      </c>
      <c r="M2675" t="s">
        <v>590</v>
      </c>
      <c r="N2675" t="s">
        <v>577</v>
      </c>
      <c r="O2675" t="s">
        <v>577</v>
      </c>
      <c r="P2675" t="s">
        <v>577</v>
      </c>
      <c r="Q2675" t="s">
        <v>577</v>
      </c>
      <c r="R2675" t="s">
        <v>577</v>
      </c>
      <c r="S2675" t="s">
        <v>577</v>
      </c>
      <c r="T2675" t="s">
        <v>577</v>
      </c>
      <c r="U2675" t="s">
        <v>577</v>
      </c>
      <c r="V2675" t="s">
        <v>577</v>
      </c>
      <c r="W2675" t="s">
        <v>578</v>
      </c>
      <c r="X2675" t="s">
        <v>598</v>
      </c>
      <c r="Y2675">
        <v>1.0</v>
      </c>
      <c r="Z2675">
        <v>2.17E-4</v>
      </c>
    </row>
    <row r="2676">
      <c r="A2676" s="106"/>
      <c r="B2676" s="139"/>
      <c r="C2676" s="106"/>
      <c r="D2676" s="106"/>
      <c r="E2676" s="106"/>
      <c r="F2676">
        <v>1.0</v>
      </c>
      <c r="G2676">
        <v>2.17E-4</v>
      </c>
      <c r="I2676" t="s">
        <v>585</v>
      </c>
      <c r="J2676" t="s">
        <v>640</v>
      </c>
      <c r="K2676" t="s">
        <v>586</v>
      </c>
      <c r="L2676" t="s">
        <v>558</v>
      </c>
      <c r="M2676" t="s">
        <v>590</v>
      </c>
      <c r="N2676" t="s">
        <v>577</v>
      </c>
      <c r="O2676" t="s">
        <v>577</v>
      </c>
      <c r="P2676" t="s">
        <v>577</v>
      </c>
      <c r="Q2676" t="s">
        <v>577</v>
      </c>
      <c r="R2676" t="s">
        <v>577</v>
      </c>
      <c r="S2676" t="s">
        <v>577</v>
      </c>
      <c r="T2676" t="s">
        <v>577</v>
      </c>
      <c r="U2676" t="s">
        <v>577</v>
      </c>
      <c r="V2676" t="s">
        <v>577</v>
      </c>
      <c r="W2676" t="s">
        <v>578</v>
      </c>
      <c r="X2676" t="s">
        <v>814</v>
      </c>
      <c r="Y2676" t="s">
        <v>598</v>
      </c>
      <c r="Z2676">
        <v>1.0</v>
      </c>
      <c r="AA2676">
        <v>2.17E-4</v>
      </c>
    </row>
    <row r="2677">
      <c r="A2677" s="106"/>
      <c r="B2677" s="139"/>
      <c r="C2677" s="106"/>
      <c r="D2677" s="106"/>
      <c r="E2677" s="106"/>
      <c r="F2677">
        <v>1.0</v>
      </c>
      <c r="G2677">
        <v>2.17E-4</v>
      </c>
      <c r="I2677" t="s">
        <v>585</v>
      </c>
      <c r="J2677" t="s">
        <v>640</v>
      </c>
      <c r="K2677" t="s">
        <v>586</v>
      </c>
      <c r="L2677" t="s">
        <v>558</v>
      </c>
      <c r="M2677" t="s">
        <v>590</v>
      </c>
      <c r="N2677" t="s">
        <v>577</v>
      </c>
      <c r="O2677" t="s">
        <v>577</v>
      </c>
      <c r="P2677" t="s">
        <v>577</v>
      </c>
      <c r="Q2677" t="s">
        <v>577</v>
      </c>
      <c r="R2677" t="s">
        <v>577</v>
      </c>
      <c r="S2677" t="s">
        <v>577</v>
      </c>
      <c r="T2677" t="s">
        <v>577</v>
      </c>
      <c r="U2677" t="s">
        <v>577</v>
      </c>
      <c r="V2677" t="s">
        <v>577</v>
      </c>
      <c r="W2677" t="s">
        <v>577</v>
      </c>
      <c r="X2677" t="s">
        <v>578</v>
      </c>
      <c r="Y2677" t="s">
        <v>1073</v>
      </c>
      <c r="Z2677" t="s">
        <v>765</v>
      </c>
      <c r="AA2677">
        <v>1.0</v>
      </c>
      <c r="AB2677">
        <v>2.17E-4</v>
      </c>
    </row>
    <row r="2678">
      <c r="A2678" s="106"/>
      <c r="B2678" s="139"/>
      <c r="C2678" s="106"/>
      <c r="D2678" s="106"/>
      <c r="E2678" s="106"/>
      <c r="F2678">
        <v>1.0</v>
      </c>
      <c r="G2678">
        <v>2.17E-4</v>
      </c>
      <c r="I2678" t="s">
        <v>585</v>
      </c>
      <c r="J2678" t="s">
        <v>640</v>
      </c>
      <c r="K2678" t="s">
        <v>586</v>
      </c>
      <c r="L2678" t="s">
        <v>558</v>
      </c>
      <c r="M2678" t="s">
        <v>590</v>
      </c>
      <c r="N2678" t="s">
        <v>577</v>
      </c>
      <c r="O2678" t="s">
        <v>577</v>
      </c>
      <c r="P2678" t="s">
        <v>577</v>
      </c>
      <c r="Q2678" t="s">
        <v>577</v>
      </c>
      <c r="R2678" t="s">
        <v>577</v>
      </c>
      <c r="S2678" t="s">
        <v>577</v>
      </c>
      <c r="T2678" t="s">
        <v>577</v>
      </c>
      <c r="U2678" t="s">
        <v>577</v>
      </c>
      <c r="V2678" t="s">
        <v>577</v>
      </c>
      <c r="W2678" t="s">
        <v>577</v>
      </c>
      <c r="X2678" t="s">
        <v>578</v>
      </c>
      <c r="Y2678" t="s">
        <v>578</v>
      </c>
      <c r="Z2678">
        <v>1.0</v>
      </c>
      <c r="AA2678">
        <v>2.17E-4</v>
      </c>
    </row>
    <row r="2679">
      <c r="A2679" s="106"/>
      <c r="B2679" s="139"/>
      <c r="C2679" s="106"/>
      <c r="D2679" s="106"/>
      <c r="E2679" s="106"/>
      <c r="F2679">
        <v>1.0</v>
      </c>
      <c r="G2679">
        <v>2.17E-4</v>
      </c>
      <c r="I2679" t="s">
        <v>585</v>
      </c>
      <c r="J2679" t="s">
        <v>640</v>
      </c>
      <c r="K2679" t="s">
        <v>586</v>
      </c>
      <c r="L2679" t="s">
        <v>558</v>
      </c>
      <c r="M2679" t="s">
        <v>590</v>
      </c>
      <c r="N2679" t="s">
        <v>577</v>
      </c>
      <c r="O2679" t="s">
        <v>577</v>
      </c>
      <c r="P2679" t="s">
        <v>577</v>
      </c>
      <c r="Q2679" t="s">
        <v>577</v>
      </c>
      <c r="R2679" t="s">
        <v>577</v>
      </c>
      <c r="S2679" t="s">
        <v>577</v>
      </c>
      <c r="T2679" t="s">
        <v>577</v>
      </c>
      <c r="U2679" t="s">
        <v>577</v>
      </c>
      <c r="V2679" t="s">
        <v>577</v>
      </c>
      <c r="W2679" t="s">
        <v>577</v>
      </c>
      <c r="X2679" t="s">
        <v>578</v>
      </c>
      <c r="Y2679" t="s">
        <v>678</v>
      </c>
      <c r="Z2679">
        <v>1.0</v>
      </c>
      <c r="AA2679">
        <v>2.17E-4</v>
      </c>
    </row>
    <row r="2680">
      <c r="A2680" s="106"/>
      <c r="B2680" s="139"/>
      <c r="C2680" s="106"/>
      <c r="D2680" s="106"/>
      <c r="E2680" s="106"/>
      <c r="F2680">
        <v>1.0</v>
      </c>
      <c r="G2680">
        <v>2.17E-4</v>
      </c>
      <c r="I2680" t="s">
        <v>585</v>
      </c>
      <c r="J2680" t="s">
        <v>640</v>
      </c>
      <c r="K2680" t="s">
        <v>586</v>
      </c>
      <c r="L2680" t="s">
        <v>558</v>
      </c>
      <c r="M2680" t="s">
        <v>590</v>
      </c>
      <c r="N2680" t="s">
        <v>577</v>
      </c>
      <c r="O2680" t="s">
        <v>577</v>
      </c>
      <c r="P2680" t="s">
        <v>577</v>
      </c>
      <c r="Q2680" t="s">
        <v>577</v>
      </c>
      <c r="R2680" t="s">
        <v>577</v>
      </c>
      <c r="S2680" t="s">
        <v>577</v>
      </c>
      <c r="T2680" t="s">
        <v>577</v>
      </c>
      <c r="U2680" t="s">
        <v>577</v>
      </c>
      <c r="V2680" t="s">
        <v>577</v>
      </c>
      <c r="W2680" t="s">
        <v>577</v>
      </c>
      <c r="X2680" t="s">
        <v>578</v>
      </c>
      <c r="Y2680" t="s">
        <v>836</v>
      </c>
      <c r="Z2680" t="s">
        <v>836</v>
      </c>
      <c r="AA2680" t="s">
        <v>836</v>
      </c>
      <c r="AB2680" t="s">
        <v>836</v>
      </c>
      <c r="AC2680" t="s">
        <v>836</v>
      </c>
      <c r="AD2680" t="s">
        <v>598</v>
      </c>
      <c r="AE2680">
        <v>1.0</v>
      </c>
      <c r="AF2680">
        <v>2.17E-4</v>
      </c>
    </row>
    <row r="2681">
      <c r="A2681" s="106"/>
      <c r="B2681" s="139"/>
      <c r="C2681" s="106"/>
      <c r="D2681" s="106"/>
      <c r="E2681" s="106"/>
      <c r="F2681">
        <v>1.0</v>
      </c>
      <c r="G2681">
        <v>2.17E-4</v>
      </c>
      <c r="I2681" t="s">
        <v>585</v>
      </c>
      <c r="J2681" t="s">
        <v>640</v>
      </c>
      <c r="K2681" t="s">
        <v>586</v>
      </c>
      <c r="L2681" t="s">
        <v>558</v>
      </c>
      <c r="M2681" t="s">
        <v>590</v>
      </c>
      <c r="N2681" t="s">
        <v>577</v>
      </c>
      <c r="O2681" t="s">
        <v>577</v>
      </c>
      <c r="P2681" t="s">
        <v>577</v>
      </c>
      <c r="Q2681" t="s">
        <v>577</v>
      </c>
      <c r="R2681" t="s">
        <v>577</v>
      </c>
      <c r="S2681" t="s">
        <v>577</v>
      </c>
      <c r="T2681" t="s">
        <v>577</v>
      </c>
      <c r="U2681" t="s">
        <v>577</v>
      </c>
      <c r="V2681" t="s">
        <v>577</v>
      </c>
      <c r="W2681" t="s">
        <v>577</v>
      </c>
      <c r="X2681" t="s">
        <v>577</v>
      </c>
      <c r="Y2681" t="s">
        <v>577</v>
      </c>
      <c r="Z2681" t="s">
        <v>578</v>
      </c>
      <c r="AA2681" t="s">
        <v>598</v>
      </c>
      <c r="AB2681">
        <v>1.0</v>
      </c>
      <c r="AC2681">
        <v>2.17E-4</v>
      </c>
    </row>
    <row r="2682">
      <c r="A2682" s="106"/>
      <c r="B2682" s="139"/>
      <c r="C2682" s="106"/>
      <c r="D2682" s="106"/>
      <c r="E2682" s="106"/>
      <c r="F2682">
        <v>1.0</v>
      </c>
      <c r="G2682">
        <v>2.17E-4</v>
      </c>
      <c r="I2682" t="s">
        <v>585</v>
      </c>
      <c r="J2682" t="s">
        <v>640</v>
      </c>
      <c r="K2682" t="s">
        <v>586</v>
      </c>
      <c r="L2682" t="s">
        <v>558</v>
      </c>
      <c r="M2682" t="s">
        <v>590</v>
      </c>
      <c r="N2682" t="s">
        <v>577</v>
      </c>
      <c r="O2682" t="s">
        <v>577</v>
      </c>
      <c r="P2682" t="s">
        <v>577</v>
      </c>
      <c r="Q2682" t="s">
        <v>577</v>
      </c>
      <c r="R2682" t="s">
        <v>577</v>
      </c>
      <c r="S2682" t="s">
        <v>577</v>
      </c>
      <c r="T2682" t="s">
        <v>577</v>
      </c>
      <c r="U2682" t="s">
        <v>577</v>
      </c>
      <c r="V2682" t="s">
        <v>577</v>
      </c>
      <c r="W2682" t="s">
        <v>577</v>
      </c>
      <c r="X2682" t="s">
        <v>577</v>
      </c>
      <c r="Y2682" t="s">
        <v>577</v>
      </c>
      <c r="Z2682" t="s">
        <v>577</v>
      </c>
      <c r="AA2682" t="s">
        <v>578</v>
      </c>
      <c r="AB2682" t="s">
        <v>598</v>
      </c>
      <c r="AC2682">
        <v>1.0</v>
      </c>
      <c r="AD2682">
        <v>2.17E-4</v>
      </c>
    </row>
    <row r="2683">
      <c r="A2683" s="106"/>
      <c r="B2683" s="139"/>
      <c r="C2683" s="106"/>
      <c r="D2683" s="106"/>
      <c r="E2683" s="106"/>
      <c r="F2683">
        <v>1.0</v>
      </c>
      <c r="G2683">
        <v>2.17E-4</v>
      </c>
      <c r="I2683" t="s">
        <v>585</v>
      </c>
      <c r="J2683" t="s">
        <v>640</v>
      </c>
      <c r="K2683" t="s">
        <v>586</v>
      </c>
      <c r="L2683" t="s">
        <v>558</v>
      </c>
      <c r="M2683" t="s">
        <v>590</v>
      </c>
      <c r="N2683" t="s">
        <v>577</v>
      </c>
      <c r="O2683" t="s">
        <v>577</v>
      </c>
      <c r="P2683" t="s">
        <v>577</v>
      </c>
      <c r="Q2683" t="s">
        <v>577</v>
      </c>
      <c r="R2683" t="s">
        <v>577</v>
      </c>
      <c r="S2683" t="s">
        <v>577</v>
      </c>
      <c r="T2683" t="s">
        <v>577</v>
      </c>
      <c r="U2683" t="s">
        <v>577</v>
      </c>
      <c r="V2683" t="s">
        <v>577</v>
      </c>
      <c r="W2683" t="s">
        <v>577</v>
      </c>
      <c r="X2683" t="s">
        <v>577</v>
      </c>
      <c r="Y2683" t="s">
        <v>577</v>
      </c>
      <c r="Z2683" t="s">
        <v>577</v>
      </c>
      <c r="AA2683" t="s">
        <v>577</v>
      </c>
      <c r="AB2683" t="s">
        <v>578</v>
      </c>
      <c r="AC2683" t="s">
        <v>984</v>
      </c>
      <c r="AD2683" t="s">
        <v>948</v>
      </c>
      <c r="AE2683">
        <v>1.0</v>
      </c>
      <c r="AF2683">
        <v>2.17E-4</v>
      </c>
    </row>
    <row r="2684">
      <c r="A2684" s="106"/>
      <c r="B2684" s="139"/>
      <c r="C2684" s="106"/>
      <c r="D2684" s="106"/>
      <c r="E2684" s="106"/>
      <c r="F2684">
        <v>1.0</v>
      </c>
      <c r="G2684">
        <v>2.17E-4</v>
      </c>
      <c r="I2684" t="s">
        <v>585</v>
      </c>
      <c r="J2684" t="s">
        <v>640</v>
      </c>
      <c r="K2684" t="s">
        <v>586</v>
      </c>
      <c r="L2684" t="s">
        <v>558</v>
      </c>
      <c r="M2684" t="s">
        <v>590</v>
      </c>
      <c r="N2684" t="s">
        <v>577</v>
      </c>
      <c r="O2684" t="s">
        <v>577</v>
      </c>
      <c r="P2684" t="s">
        <v>577</v>
      </c>
      <c r="Q2684" t="s">
        <v>577</v>
      </c>
      <c r="R2684" t="s">
        <v>577</v>
      </c>
      <c r="S2684" t="s">
        <v>577</v>
      </c>
      <c r="T2684" t="s">
        <v>577</v>
      </c>
      <c r="U2684" t="s">
        <v>577</v>
      </c>
      <c r="V2684" t="s">
        <v>577</v>
      </c>
      <c r="W2684" t="s">
        <v>577</v>
      </c>
      <c r="X2684" t="s">
        <v>577</v>
      </c>
      <c r="Y2684" t="s">
        <v>577</v>
      </c>
      <c r="Z2684" t="s">
        <v>577</v>
      </c>
      <c r="AA2684" t="s">
        <v>577</v>
      </c>
      <c r="AB2684" t="s">
        <v>577</v>
      </c>
      <c r="AC2684" t="s">
        <v>578</v>
      </c>
      <c r="AD2684" t="s">
        <v>1042</v>
      </c>
      <c r="AE2684" t="s">
        <v>738</v>
      </c>
      <c r="AF2684">
        <v>1.0</v>
      </c>
      <c r="AG2684">
        <v>2.17E-4</v>
      </c>
    </row>
    <row r="2685">
      <c r="A2685" s="106"/>
      <c r="B2685" s="139"/>
      <c r="C2685" s="106"/>
      <c r="D2685" s="106"/>
      <c r="E2685" s="106"/>
      <c r="F2685">
        <v>1.0</v>
      </c>
      <c r="G2685">
        <v>2.17E-4</v>
      </c>
      <c r="I2685" t="s">
        <v>585</v>
      </c>
      <c r="J2685" t="s">
        <v>640</v>
      </c>
      <c r="K2685" t="s">
        <v>586</v>
      </c>
      <c r="L2685" t="s">
        <v>558</v>
      </c>
      <c r="M2685" t="s">
        <v>590</v>
      </c>
      <c r="N2685" t="s">
        <v>577</v>
      </c>
      <c r="O2685" t="s">
        <v>577</v>
      </c>
      <c r="P2685" t="s">
        <v>577</v>
      </c>
      <c r="Q2685" t="s">
        <v>577</v>
      </c>
      <c r="R2685" t="s">
        <v>577</v>
      </c>
      <c r="S2685" t="s">
        <v>577</v>
      </c>
      <c r="T2685" t="s">
        <v>577</v>
      </c>
      <c r="U2685" t="s">
        <v>577</v>
      </c>
      <c r="V2685" t="s">
        <v>577</v>
      </c>
      <c r="W2685" t="s">
        <v>577</v>
      </c>
      <c r="X2685" t="s">
        <v>577</v>
      </c>
      <c r="Y2685" t="s">
        <v>577</v>
      </c>
      <c r="Z2685" t="s">
        <v>577</v>
      </c>
      <c r="AA2685" t="s">
        <v>577</v>
      </c>
      <c r="AB2685" t="s">
        <v>577</v>
      </c>
      <c r="AC2685" t="s">
        <v>577</v>
      </c>
      <c r="AD2685" t="s">
        <v>577</v>
      </c>
      <c r="AE2685" t="s">
        <v>577</v>
      </c>
      <c r="AF2685" t="s">
        <v>577</v>
      </c>
      <c r="AG2685" t="s">
        <v>577</v>
      </c>
      <c r="AH2685" t="s">
        <v>578</v>
      </c>
      <c r="AI2685" t="s">
        <v>578</v>
      </c>
      <c r="AJ2685">
        <v>1.0</v>
      </c>
      <c r="AK2685">
        <v>2.17E-4</v>
      </c>
    </row>
    <row r="2686">
      <c r="A2686" s="106"/>
      <c r="B2686" s="139"/>
      <c r="C2686" s="106"/>
      <c r="D2686" s="106"/>
      <c r="E2686" s="106"/>
      <c r="F2686">
        <v>1.0</v>
      </c>
      <c r="G2686">
        <v>2.17E-4</v>
      </c>
      <c r="I2686" t="s">
        <v>585</v>
      </c>
      <c r="J2686" t="s">
        <v>640</v>
      </c>
      <c r="K2686" t="s">
        <v>586</v>
      </c>
      <c r="L2686" t="s">
        <v>558</v>
      </c>
      <c r="M2686" t="s">
        <v>590</v>
      </c>
      <c r="N2686" t="s">
        <v>577</v>
      </c>
      <c r="O2686" t="s">
        <v>577</v>
      </c>
      <c r="P2686" t="s">
        <v>577</v>
      </c>
      <c r="Q2686" t="s">
        <v>577</v>
      </c>
      <c r="R2686" t="s">
        <v>577</v>
      </c>
      <c r="S2686" t="s">
        <v>577</v>
      </c>
      <c r="T2686" t="s">
        <v>577</v>
      </c>
      <c r="U2686" t="s">
        <v>577</v>
      </c>
      <c r="V2686" t="s">
        <v>577</v>
      </c>
      <c r="W2686" t="s">
        <v>577</v>
      </c>
      <c r="X2686" t="s">
        <v>577</v>
      </c>
      <c r="Y2686" t="s">
        <v>577</v>
      </c>
      <c r="Z2686" t="s">
        <v>577</v>
      </c>
      <c r="AA2686" t="s">
        <v>577</v>
      </c>
      <c r="AB2686" t="s">
        <v>577</v>
      </c>
      <c r="AC2686" t="s">
        <v>577</v>
      </c>
      <c r="AD2686" t="s">
        <v>577</v>
      </c>
      <c r="AE2686" t="s">
        <v>577</v>
      </c>
      <c r="AF2686" t="s">
        <v>577</v>
      </c>
      <c r="AG2686" t="s">
        <v>577</v>
      </c>
      <c r="AH2686" t="s">
        <v>578</v>
      </c>
      <c r="AI2686" t="s">
        <v>678</v>
      </c>
      <c r="AJ2686">
        <v>1.0</v>
      </c>
      <c r="AK2686">
        <v>2.17E-4</v>
      </c>
    </row>
    <row r="2687">
      <c r="A2687" s="106"/>
      <c r="B2687" s="139"/>
      <c r="C2687" s="106"/>
      <c r="D2687" s="106"/>
      <c r="E2687" s="106"/>
      <c r="F2687">
        <v>1.0</v>
      </c>
      <c r="G2687">
        <v>2.17E-4</v>
      </c>
      <c r="I2687" t="s">
        <v>585</v>
      </c>
      <c r="J2687" t="s">
        <v>640</v>
      </c>
      <c r="K2687" t="s">
        <v>586</v>
      </c>
      <c r="L2687" t="s">
        <v>558</v>
      </c>
      <c r="M2687" t="s">
        <v>590</v>
      </c>
      <c r="N2687" t="s">
        <v>577</v>
      </c>
      <c r="O2687" t="s">
        <v>577</v>
      </c>
      <c r="P2687" t="s">
        <v>577</v>
      </c>
      <c r="Q2687" t="s">
        <v>577</v>
      </c>
      <c r="R2687" t="s">
        <v>577</v>
      </c>
      <c r="S2687" t="s">
        <v>577</v>
      </c>
      <c r="T2687" t="s">
        <v>577</v>
      </c>
      <c r="U2687" t="s">
        <v>577</v>
      </c>
      <c r="V2687" t="s">
        <v>577</v>
      </c>
      <c r="W2687" t="s">
        <v>577</v>
      </c>
      <c r="X2687" t="s">
        <v>577</v>
      </c>
      <c r="Y2687" t="s">
        <v>577</v>
      </c>
      <c r="Z2687" t="s">
        <v>577</v>
      </c>
      <c r="AA2687" t="s">
        <v>577</v>
      </c>
      <c r="AB2687" t="s">
        <v>577</v>
      </c>
      <c r="AC2687" t="s">
        <v>577</v>
      </c>
      <c r="AD2687" t="s">
        <v>577</v>
      </c>
      <c r="AE2687" t="s">
        <v>577</v>
      </c>
      <c r="AF2687" t="s">
        <v>577</v>
      </c>
      <c r="AG2687" t="s">
        <v>577</v>
      </c>
      <c r="AH2687" t="s">
        <v>577</v>
      </c>
      <c r="AI2687" t="s">
        <v>577</v>
      </c>
      <c r="AJ2687" t="s">
        <v>577</v>
      </c>
      <c r="AK2687" t="s">
        <v>577</v>
      </c>
      <c r="AL2687" t="s">
        <v>577</v>
      </c>
      <c r="AM2687" t="s">
        <v>578</v>
      </c>
      <c r="AN2687" t="s">
        <v>598</v>
      </c>
      <c r="AO2687">
        <v>1.0</v>
      </c>
      <c r="AP2687">
        <v>2.17E-4</v>
      </c>
    </row>
    <row r="2688">
      <c r="A2688" s="106"/>
      <c r="B2688" s="139"/>
      <c r="C2688" s="106"/>
      <c r="D2688" s="106"/>
      <c r="E2688" s="106"/>
      <c r="F2688">
        <v>1.0</v>
      </c>
      <c r="G2688">
        <v>2.17E-4</v>
      </c>
      <c r="I2688" t="s">
        <v>585</v>
      </c>
      <c r="J2688" t="s">
        <v>640</v>
      </c>
      <c r="K2688" t="s">
        <v>586</v>
      </c>
      <c r="L2688" t="s">
        <v>558</v>
      </c>
      <c r="M2688" t="s">
        <v>590</v>
      </c>
      <c r="N2688" t="s">
        <v>577</v>
      </c>
      <c r="O2688" t="s">
        <v>577</v>
      </c>
      <c r="P2688" t="s">
        <v>577</v>
      </c>
      <c r="Q2688" t="s">
        <v>577</v>
      </c>
      <c r="R2688" t="s">
        <v>577</v>
      </c>
      <c r="S2688" t="s">
        <v>577</v>
      </c>
      <c r="T2688" t="s">
        <v>577</v>
      </c>
      <c r="U2688" t="s">
        <v>577</v>
      </c>
      <c r="V2688" t="s">
        <v>577</v>
      </c>
      <c r="W2688" t="s">
        <v>577</v>
      </c>
      <c r="X2688" t="s">
        <v>577</v>
      </c>
      <c r="Y2688" t="s">
        <v>577</v>
      </c>
      <c r="Z2688" t="s">
        <v>577</v>
      </c>
      <c r="AA2688" t="s">
        <v>577</v>
      </c>
      <c r="AB2688" t="s">
        <v>577</v>
      </c>
      <c r="AC2688" t="s">
        <v>577</v>
      </c>
      <c r="AD2688" t="s">
        <v>577</v>
      </c>
      <c r="AE2688" t="s">
        <v>577</v>
      </c>
      <c r="AF2688" t="s">
        <v>577</v>
      </c>
      <c r="AG2688" t="s">
        <v>577</v>
      </c>
      <c r="AH2688" t="s">
        <v>577</v>
      </c>
      <c r="AI2688" t="s">
        <v>577</v>
      </c>
      <c r="AJ2688" t="s">
        <v>577</v>
      </c>
      <c r="AK2688" t="s">
        <v>577</v>
      </c>
      <c r="AL2688" t="s">
        <v>577</v>
      </c>
      <c r="AM2688" t="s">
        <v>577</v>
      </c>
      <c r="AN2688" t="s">
        <v>577</v>
      </c>
      <c r="AO2688" t="s">
        <v>577</v>
      </c>
      <c r="AP2688" t="s">
        <v>577</v>
      </c>
      <c r="AQ2688" t="s">
        <v>577</v>
      </c>
      <c r="AR2688" t="s">
        <v>577</v>
      </c>
      <c r="AS2688" t="s">
        <v>577</v>
      </c>
      <c r="AT2688" t="s">
        <v>577</v>
      </c>
      <c r="AU2688" t="s">
        <v>577</v>
      </c>
      <c r="AV2688" t="s">
        <v>577</v>
      </c>
      <c r="AW2688" t="s">
        <v>577</v>
      </c>
      <c r="AX2688" t="s">
        <v>577</v>
      </c>
      <c r="AY2688" t="s">
        <v>578</v>
      </c>
      <c r="AZ2688" t="s">
        <v>990</v>
      </c>
      <c r="BA2688" t="s">
        <v>990</v>
      </c>
      <c r="BB2688" t="s">
        <v>984</v>
      </c>
      <c r="BC2688" t="s">
        <v>678</v>
      </c>
      <c r="BD2688">
        <v>1.0</v>
      </c>
      <c r="BE2688">
        <v>2.17E-4</v>
      </c>
    </row>
    <row r="2689">
      <c r="A2689" s="106"/>
      <c r="B2689" s="139"/>
      <c r="C2689" s="106"/>
      <c r="D2689" s="106"/>
      <c r="E2689" s="106"/>
      <c r="F2689">
        <v>1.0</v>
      </c>
      <c r="G2689">
        <v>2.17E-4</v>
      </c>
      <c r="I2689" t="s">
        <v>585</v>
      </c>
      <c r="J2689" t="s">
        <v>640</v>
      </c>
      <c r="K2689" t="s">
        <v>586</v>
      </c>
      <c r="L2689" t="s">
        <v>558</v>
      </c>
      <c r="M2689" t="s">
        <v>590</v>
      </c>
      <c r="N2689" t="s">
        <v>577</v>
      </c>
      <c r="O2689" t="s">
        <v>577</v>
      </c>
      <c r="P2689" t="s">
        <v>577</v>
      </c>
      <c r="Q2689" t="s">
        <v>577</v>
      </c>
      <c r="R2689" t="s">
        <v>577</v>
      </c>
      <c r="S2689" t="s">
        <v>577</v>
      </c>
      <c r="T2689" t="s">
        <v>577</v>
      </c>
      <c r="U2689" t="s">
        <v>577</v>
      </c>
      <c r="V2689" t="s">
        <v>577</v>
      </c>
      <c r="W2689" t="s">
        <v>577</v>
      </c>
      <c r="X2689" t="s">
        <v>577</v>
      </c>
      <c r="Y2689" t="s">
        <v>577</v>
      </c>
      <c r="Z2689" t="s">
        <v>577</v>
      </c>
      <c r="AA2689" t="s">
        <v>577</v>
      </c>
      <c r="AB2689" t="s">
        <v>577</v>
      </c>
      <c r="AC2689" t="s">
        <v>577</v>
      </c>
      <c r="AD2689" t="s">
        <v>577</v>
      </c>
      <c r="AE2689" t="s">
        <v>577</v>
      </c>
      <c r="AF2689" t="s">
        <v>577</v>
      </c>
      <c r="AG2689" t="s">
        <v>577</v>
      </c>
      <c r="AH2689" t="s">
        <v>577</v>
      </c>
      <c r="AI2689" t="s">
        <v>577</v>
      </c>
      <c r="AJ2689" t="s">
        <v>577</v>
      </c>
      <c r="AK2689" t="s">
        <v>577</v>
      </c>
      <c r="AL2689" t="s">
        <v>577</v>
      </c>
      <c r="AM2689" t="s">
        <v>577</v>
      </c>
      <c r="AN2689" t="s">
        <v>607</v>
      </c>
      <c r="AO2689" t="s">
        <v>577</v>
      </c>
      <c r="AP2689" t="s">
        <v>577</v>
      </c>
      <c r="AQ2689" t="s">
        <v>578</v>
      </c>
      <c r="AR2689" t="s">
        <v>990</v>
      </c>
      <c r="AS2689" t="s">
        <v>984</v>
      </c>
      <c r="AT2689" t="s">
        <v>678</v>
      </c>
      <c r="AU2689">
        <v>1.0</v>
      </c>
      <c r="AV2689">
        <v>2.17E-4</v>
      </c>
    </row>
    <row r="2690">
      <c r="A2690" s="106"/>
      <c r="B2690" s="139"/>
      <c r="C2690" s="106"/>
      <c r="D2690" s="106"/>
      <c r="E2690" s="106"/>
      <c r="F2690">
        <v>1.0</v>
      </c>
      <c r="G2690">
        <v>2.17E-4</v>
      </c>
      <c r="I2690" t="s">
        <v>585</v>
      </c>
      <c r="J2690" t="s">
        <v>640</v>
      </c>
      <c r="K2690" t="s">
        <v>586</v>
      </c>
      <c r="L2690" t="s">
        <v>558</v>
      </c>
      <c r="M2690" t="s">
        <v>590</v>
      </c>
      <c r="N2690" t="s">
        <v>577</v>
      </c>
      <c r="O2690" t="s">
        <v>577</v>
      </c>
      <c r="P2690" t="s">
        <v>577</v>
      </c>
      <c r="Q2690" t="s">
        <v>577</v>
      </c>
      <c r="R2690" t="s">
        <v>577</v>
      </c>
      <c r="S2690" t="s">
        <v>577</v>
      </c>
      <c r="T2690" t="s">
        <v>577</v>
      </c>
      <c r="U2690" t="s">
        <v>577</v>
      </c>
      <c r="V2690" t="s">
        <v>577</v>
      </c>
      <c r="W2690" t="s">
        <v>577</v>
      </c>
      <c r="X2690" t="s">
        <v>577</v>
      </c>
      <c r="Y2690" t="s">
        <v>577</v>
      </c>
      <c r="Z2690" t="s">
        <v>607</v>
      </c>
      <c r="AA2690" t="s">
        <v>602</v>
      </c>
      <c r="AB2690" t="s">
        <v>590</v>
      </c>
      <c r="AC2690">
        <v>1.0</v>
      </c>
      <c r="AD2690">
        <v>2.17E-4</v>
      </c>
    </row>
    <row r="2691">
      <c r="A2691" s="106"/>
      <c r="B2691" s="139"/>
      <c r="C2691" s="106"/>
      <c r="D2691" s="106"/>
      <c r="E2691" s="106"/>
      <c r="F2691">
        <v>1.0</v>
      </c>
      <c r="G2691">
        <v>2.17E-4</v>
      </c>
      <c r="I2691" t="s">
        <v>585</v>
      </c>
      <c r="J2691" t="s">
        <v>640</v>
      </c>
      <c r="K2691" t="s">
        <v>586</v>
      </c>
      <c r="L2691" t="s">
        <v>558</v>
      </c>
      <c r="M2691" t="s">
        <v>590</v>
      </c>
      <c r="N2691" t="s">
        <v>577</v>
      </c>
      <c r="O2691" t="s">
        <v>577</v>
      </c>
      <c r="P2691" t="s">
        <v>577</v>
      </c>
      <c r="Q2691" t="s">
        <v>577</v>
      </c>
      <c r="R2691" t="s">
        <v>577</v>
      </c>
      <c r="S2691" t="s">
        <v>577</v>
      </c>
      <c r="T2691" t="s">
        <v>577</v>
      </c>
      <c r="U2691" t="s">
        <v>577</v>
      </c>
      <c r="V2691" t="s">
        <v>577</v>
      </c>
      <c r="W2691" t="s">
        <v>577</v>
      </c>
      <c r="X2691" t="s">
        <v>577</v>
      </c>
      <c r="Y2691" t="s">
        <v>577</v>
      </c>
      <c r="Z2691" t="s">
        <v>607</v>
      </c>
      <c r="AA2691" t="s">
        <v>602</v>
      </c>
      <c r="AB2691" t="s">
        <v>562</v>
      </c>
      <c r="AC2691" t="s">
        <v>590</v>
      </c>
      <c r="AD2691">
        <v>1.0</v>
      </c>
      <c r="AE2691">
        <v>2.17E-4</v>
      </c>
    </row>
    <row r="2692">
      <c r="A2692" s="106"/>
      <c r="B2692" s="139"/>
      <c r="C2692" s="106"/>
      <c r="D2692" s="106"/>
      <c r="E2692" s="106"/>
      <c r="F2692">
        <v>1.0</v>
      </c>
      <c r="G2692">
        <v>2.17E-4</v>
      </c>
      <c r="I2692" t="s">
        <v>585</v>
      </c>
      <c r="J2692" t="s">
        <v>640</v>
      </c>
      <c r="K2692" t="s">
        <v>586</v>
      </c>
      <c r="L2692" t="s">
        <v>558</v>
      </c>
      <c r="M2692" t="s">
        <v>590</v>
      </c>
      <c r="N2692" t="s">
        <v>577</v>
      </c>
      <c r="O2692" t="s">
        <v>577</v>
      </c>
      <c r="P2692" t="s">
        <v>577</v>
      </c>
      <c r="Q2692" t="s">
        <v>577</v>
      </c>
      <c r="R2692" t="s">
        <v>577</v>
      </c>
      <c r="S2692" t="s">
        <v>577</v>
      </c>
      <c r="T2692" t="s">
        <v>577</v>
      </c>
      <c r="U2692" t="s">
        <v>577</v>
      </c>
      <c r="V2692" t="s">
        <v>577</v>
      </c>
      <c r="W2692" t="s">
        <v>577</v>
      </c>
      <c r="X2692" t="s">
        <v>577</v>
      </c>
      <c r="Y2692" t="s">
        <v>577</v>
      </c>
      <c r="Z2692" t="s">
        <v>607</v>
      </c>
      <c r="AA2692" t="s">
        <v>602</v>
      </c>
      <c r="AB2692" t="s">
        <v>1036</v>
      </c>
      <c r="AC2692" t="s">
        <v>972</v>
      </c>
      <c r="AD2692">
        <v>1.0</v>
      </c>
      <c r="AE2692">
        <v>2.17E-4</v>
      </c>
    </row>
    <row r="2693">
      <c r="A2693" s="106"/>
      <c r="B2693" s="139"/>
      <c r="C2693" s="106"/>
      <c r="D2693" s="106"/>
      <c r="E2693" s="106"/>
      <c r="F2693">
        <v>1.0</v>
      </c>
      <c r="G2693">
        <v>2.17E-4</v>
      </c>
      <c r="I2693" t="s">
        <v>585</v>
      </c>
      <c r="J2693" t="s">
        <v>640</v>
      </c>
      <c r="K2693" t="s">
        <v>586</v>
      </c>
      <c r="L2693" t="s">
        <v>558</v>
      </c>
      <c r="M2693" t="s">
        <v>590</v>
      </c>
      <c r="N2693" t="s">
        <v>577</v>
      </c>
      <c r="O2693" t="s">
        <v>577</v>
      </c>
      <c r="P2693" t="s">
        <v>577</v>
      </c>
      <c r="Q2693" t="s">
        <v>577</v>
      </c>
      <c r="R2693" t="s">
        <v>577</v>
      </c>
      <c r="S2693" t="s">
        <v>577</v>
      </c>
      <c r="T2693" t="s">
        <v>577</v>
      </c>
      <c r="U2693" t="s">
        <v>577</v>
      </c>
      <c r="V2693" t="s">
        <v>577</v>
      </c>
      <c r="W2693" t="s">
        <v>577</v>
      </c>
      <c r="X2693" t="s">
        <v>577</v>
      </c>
      <c r="Y2693" t="s">
        <v>577</v>
      </c>
      <c r="Z2693" t="s">
        <v>607</v>
      </c>
      <c r="AA2693" t="s">
        <v>602</v>
      </c>
      <c r="AB2693" t="s">
        <v>972</v>
      </c>
      <c r="AC2693">
        <v>1.0</v>
      </c>
      <c r="AD2693">
        <v>2.17E-4</v>
      </c>
    </row>
    <row r="2694">
      <c r="A2694" s="106"/>
      <c r="B2694" s="139"/>
      <c r="C2694" s="106"/>
      <c r="D2694" s="106"/>
      <c r="E2694" s="106"/>
      <c r="F2694">
        <v>1.0</v>
      </c>
      <c r="G2694">
        <v>2.17E-4</v>
      </c>
      <c r="I2694" t="s">
        <v>585</v>
      </c>
      <c r="J2694" t="s">
        <v>640</v>
      </c>
      <c r="K2694" t="s">
        <v>586</v>
      </c>
      <c r="L2694" t="s">
        <v>558</v>
      </c>
      <c r="M2694" t="s">
        <v>590</v>
      </c>
      <c r="N2694" t="s">
        <v>577</v>
      </c>
      <c r="O2694" t="s">
        <v>577</v>
      </c>
      <c r="P2694" t="s">
        <v>577</v>
      </c>
      <c r="Q2694" t="s">
        <v>577</v>
      </c>
      <c r="R2694" t="s">
        <v>577</v>
      </c>
      <c r="S2694" t="s">
        <v>577</v>
      </c>
      <c r="T2694" t="s">
        <v>577</v>
      </c>
      <c r="U2694" t="s">
        <v>577</v>
      </c>
      <c r="V2694" t="s">
        <v>577</v>
      </c>
      <c r="W2694" t="s">
        <v>577</v>
      </c>
      <c r="X2694" t="s">
        <v>607</v>
      </c>
      <c r="Y2694" t="s">
        <v>577</v>
      </c>
      <c r="Z2694" t="s">
        <v>577</v>
      </c>
      <c r="AA2694" t="s">
        <v>577</v>
      </c>
      <c r="AB2694" t="s">
        <v>577</v>
      </c>
      <c r="AC2694" t="s">
        <v>577</v>
      </c>
      <c r="AD2694" t="s">
        <v>577</v>
      </c>
      <c r="AE2694" t="s">
        <v>577</v>
      </c>
      <c r="AF2694" t="s">
        <v>578</v>
      </c>
      <c r="AG2694" t="s">
        <v>598</v>
      </c>
      <c r="AH2694">
        <v>1.0</v>
      </c>
      <c r="AI2694">
        <v>2.17E-4</v>
      </c>
    </row>
    <row r="2695">
      <c r="A2695" s="106"/>
      <c r="B2695" s="139"/>
      <c r="C2695" s="106"/>
      <c r="D2695" s="106"/>
      <c r="E2695" s="106"/>
      <c r="F2695">
        <v>1.0</v>
      </c>
      <c r="G2695">
        <v>2.17E-4</v>
      </c>
      <c r="I2695" t="s">
        <v>585</v>
      </c>
      <c r="J2695" t="s">
        <v>640</v>
      </c>
      <c r="K2695" t="s">
        <v>586</v>
      </c>
      <c r="L2695" t="s">
        <v>558</v>
      </c>
      <c r="M2695" t="s">
        <v>590</v>
      </c>
      <c r="N2695" t="s">
        <v>577</v>
      </c>
      <c r="O2695" t="s">
        <v>577</v>
      </c>
      <c r="P2695" t="s">
        <v>577</v>
      </c>
      <c r="Q2695" t="s">
        <v>577</v>
      </c>
      <c r="R2695" t="s">
        <v>577</v>
      </c>
      <c r="S2695" t="s">
        <v>577</v>
      </c>
      <c r="T2695" t="s">
        <v>577</v>
      </c>
      <c r="U2695" t="s">
        <v>577</v>
      </c>
      <c r="V2695" t="s">
        <v>577</v>
      </c>
      <c r="W2695" t="s">
        <v>577</v>
      </c>
      <c r="X2695" t="s">
        <v>607</v>
      </c>
      <c r="Y2695" t="s">
        <v>602</v>
      </c>
      <c r="Z2695" t="s">
        <v>738</v>
      </c>
      <c r="AA2695">
        <v>1.0</v>
      </c>
      <c r="AB2695">
        <v>2.17E-4</v>
      </c>
    </row>
    <row r="2696">
      <c r="A2696" s="106"/>
      <c r="B2696" s="139"/>
      <c r="C2696" s="106"/>
      <c r="D2696" s="106"/>
      <c r="E2696" s="106"/>
      <c r="F2696">
        <v>1.0</v>
      </c>
      <c r="G2696">
        <v>2.17E-4</v>
      </c>
      <c r="I2696" t="s">
        <v>585</v>
      </c>
      <c r="J2696" t="s">
        <v>640</v>
      </c>
      <c r="K2696" t="s">
        <v>586</v>
      </c>
      <c r="L2696" t="s">
        <v>558</v>
      </c>
      <c r="M2696" t="s">
        <v>590</v>
      </c>
      <c r="N2696" t="s">
        <v>577</v>
      </c>
      <c r="O2696" t="s">
        <v>577</v>
      </c>
      <c r="P2696" t="s">
        <v>577</v>
      </c>
      <c r="Q2696" t="s">
        <v>577</v>
      </c>
      <c r="R2696" t="s">
        <v>577</v>
      </c>
      <c r="S2696" t="s">
        <v>577</v>
      </c>
      <c r="T2696" t="s">
        <v>577</v>
      </c>
      <c r="U2696" t="s">
        <v>577</v>
      </c>
      <c r="V2696" t="s">
        <v>602</v>
      </c>
      <c r="W2696" t="s">
        <v>598</v>
      </c>
      <c r="X2696">
        <v>1.0</v>
      </c>
      <c r="Y2696">
        <v>2.17E-4</v>
      </c>
    </row>
    <row r="2697">
      <c r="A2697" s="106"/>
      <c r="B2697" s="139"/>
      <c r="C2697" s="106"/>
      <c r="D2697" s="106"/>
      <c r="E2697" s="106"/>
      <c r="F2697">
        <v>1.0</v>
      </c>
      <c r="G2697">
        <v>2.17E-4</v>
      </c>
      <c r="I2697" t="s">
        <v>585</v>
      </c>
      <c r="J2697" t="s">
        <v>640</v>
      </c>
      <c r="K2697" t="s">
        <v>586</v>
      </c>
      <c r="L2697" t="s">
        <v>558</v>
      </c>
      <c r="M2697" t="s">
        <v>590</v>
      </c>
      <c r="N2697" t="s">
        <v>577</v>
      </c>
      <c r="O2697" t="s">
        <v>577</v>
      </c>
      <c r="P2697" t="s">
        <v>577</v>
      </c>
      <c r="Q2697" t="s">
        <v>577</v>
      </c>
      <c r="R2697" t="s">
        <v>577</v>
      </c>
      <c r="S2697" t="s">
        <v>577</v>
      </c>
      <c r="T2697" t="s">
        <v>577</v>
      </c>
      <c r="U2697" t="s">
        <v>607</v>
      </c>
      <c r="V2697" t="s">
        <v>577</v>
      </c>
      <c r="W2697" t="s">
        <v>578</v>
      </c>
      <c r="X2697" t="s">
        <v>738</v>
      </c>
      <c r="Y2697">
        <v>1.0</v>
      </c>
      <c r="Z2697">
        <v>2.17E-4</v>
      </c>
    </row>
    <row r="2698">
      <c r="A2698" s="106"/>
      <c r="B2698" s="139"/>
      <c r="C2698" s="106"/>
      <c r="D2698" s="106"/>
      <c r="E2698" s="106"/>
      <c r="F2698">
        <v>1.0</v>
      </c>
      <c r="G2698">
        <v>2.17E-4</v>
      </c>
      <c r="I2698" t="s">
        <v>585</v>
      </c>
      <c r="J2698" t="s">
        <v>640</v>
      </c>
      <c r="K2698" t="s">
        <v>586</v>
      </c>
      <c r="L2698" t="s">
        <v>558</v>
      </c>
      <c r="M2698" t="s">
        <v>590</v>
      </c>
      <c r="N2698" t="s">
        <v>577</v>
      </c>
      <c r="O2698" t="s">
        <v>577</v>
      </c>
      <c r="P2698" t="s">
        <v>577</v>
      </c>
      <c r="Q2698" t="s">
        <v>577</v>
      </c>
      <c r="R2698" t="s">
        <v>577</v>
      </c>
      <c r="S2698" t="s">
        <v>577</v>
      </c>
      <c r="T2698" t="s">
        <v>577</v>
      </c>
      <c r="U2698" t="s">
        <v>607</v>
      </c>
      <c r="V2698" t="s">
        <v>577</v>
      </c>
      <c r="W2698" t="s">
        <v>577</v>
      </c>
      <c r="X2698" t="s">
        <v>577</v>
      </c>
      <c r="Y2698" t="s">
        <v>577</v>
      </c>
      <c r="Z2698" t="s">
        <v>577</v>
      </c>
      <c r="AA2698" t="s">
        <v>577</v>
      </c>
      <c r="AB2698" t="s">
        <v>577</v>
      </c>
      <c r="AC2698" t="s">
        <v>577</v>
      </c>
      <c r="AD2698" t="s">
        <v>577</v>
      </c>
      <c r="AE2698" t="s">
        <v>577</v>
      </c>
      <c r="AF2698" t="s">
        <v>577</v>
      </c>
      <c r="AG2698" t="s">
        <v>577</v>
      </c>
      <c r="AH2698" t="s">
        <v>577</v>
      </c>
      <c r="AI2698" t="s">
        <v>577</v>
      </c>
      <c r="AJ2698" t="s">
        <v>578</v>
      </c>
      <c r="AK2698" t="s">
        <v>590</v>
      </c>
      <c r="AL2698">
        <v>1.0</v>
      </c>
      <c r="AM2698">
        <v>2.17E-4</v>
      </c>
    </row>
    <row r="2699">
      <c r="A2699" s="106"/>
      <c r="B2699" s="139"/>
      <c r="C2699" s="106"/>
      <c r="D2699" s="106"/>
      <c r="E2699" s="106"/>
      <c r="F2699">
        <v>1.0</v>
      </c>
      <c r="G2699">
        <v>2.17E-4</v>
      </c>
      <c r="I2699" t="s">
        <v>585</v>
      </c>
      <c r="J2699" t="s">
        <v>640</v>
      </c>
      <c r="K2699" t="s">
        <v>586</v>
      </c>
      <c r="L2699" t="s">
        <v>558</v>
      </c>
      <c r="M2699" t="s">
        <v>590</v>
      </c>
      <c r="N2699" t="s">
        <v>577</v>
      </c>
      <c r="O2699" t="s">
        <v>577</v>
      </c>
      <c r="P2699" t="s">
        <v>577</v>
      </c>
      <c r="Q2699" t="s">
        <v>577</v>
      </c>
      <c r="R2699" t="s">
        <v>577</v>
      </c>
      <c r="S2699" t="s">
        <v>577</v>
      </c>
      <c r="T2699" t="s">
        <v>577</v>
      </c>
      <c r="U2699" t="s">
        <v>607</v>
      </c>
      <c r="V2699" t="s">
        <v>577</v>
      </c>
      <c r="W2699" t="s">
        <v>577</v>
      </c>
      <c r="X2699" t="s">
        <v>577</v>
      </c>
      <c r="Y2699" t="s">
        <v>577</v>
      </c>
      <c r="Z2699" t="s">
        <v>577</v>
      </c>
      <c r="AA2699" t="s">
        <v>577</v>
      </c>
      <c r="AB2699" t="s">
        <v>577</v>
      </c>
      <c r="AC2699" t="s">
        <v>577</v>
      </c>
      <c r="AD2699" t="s">
        <v>577</v>
      </c>
      <c r="AE2699" t="s">
        <v>577</v>
      </c>
      <c r="AF2699" t="s">
        <v>577</v>
      </c>
      <c r="AG2699" t="s">
        <v>577</v>
      </c>
      <c r="AH2699" t="s">
        <v>577</v>
      </c>
      <c r="AI2699" t="s">
        <v>577</v>
      </c>
      <c r="AJ2699" t="s">
        <v>578</v>
      </c>
      <c r="AK2699" t="s">
        <v>972</v>
      </c>
      <c r="AL2699">
        <v>1.0</v>
      </c>
      <c r="AM2699">
        <v>2.17E-4</v>
      </c>
    </row>
    <row r="2700">
      <c r="A2700" s="106"/>
      <c r="B2700" s="139"/>
      <c r="C2700" s="106"/>
      <c r="D2700" s="106"/>
      <c r="E2700" s="106"/>
      <c r="F2700">
        <v>1.0</v>
      </c>
      <c r="G2700">
        <v>2.17E-4</v>
      </c>
      <c r="I2700" t="s">
        <v>585</v>
      </c>
      <c r="J2700" t="s">
        <v>640</v>
      </c>
      <c r="K2700" t="s">
        <v>586</v>
      </c>
      <c r="L2700" t="s">
        <v>558</v>
      </c>
      <c r="M2700" t="s">
        <v>590</v>
      </c>
      <c r="N2700" t="s">
        <v>577</v>
      </c>
      <c r="O2700" t="s">
        <v>577</v>
      </c>
      <c r="P2700" t="s">
        <v>577</v>
      </c>
      <c r="Q2700" t="s">
        <v>577</v>
      </c>
      <c r="R2700" t="s">
        <v>577</v>
      </c>
      <c r="S2700" t="s">
        <v>577</v>
      </c>
      <c r="T2700" t="s">
        <v>577</v>
      </c>
      <c r="U2700" t="s">
        <v>742</v>
      </c>
      <c r="V2700" t="s">
        <v>577</v>
      </c>
      <c r="W2700" t="s">
        <v>578</v>
      </c>
      <c r="X2700" t="s">
        <v>598</v>
      </c>
      <c r="Y2700">
        <v>1.0</v>
      </c>
      <c r="Z2700">
        <v>2.17E-4</v>
      </c>
    </row>
    <row r="2701">
      <c r="A2701" s="106"/>
      <c r="B2701" s="139"/>
      <c r="C2701" s="106"/>
      <c r="D2701" s="106"/>
      <c r="E2701" s="106"/>
      <c r="F2701">
        <v>1.0</v>
      </c>
      <c r="G2701">
        <v>2.17E-4</v>
      </c>
      <c r="I2701" t="s">
        <v>585</v>
      </c>
      <c r="J2701" t="s">
        <v>640</v>
      </c>
      <c r="K2701" t="s">
        <v>586</v>
      </c>
      <c r="L2701" t="s">
        <v>558</v>
      </c>
      <c r="M2701" t="s">
        <v>590</v>
      </c>
      <c r="N2701" t="s">
        <v>577</v>
      </c>
      <c r="O2701" t="s">
        <v>577</v>
      </c>
      <c r="P2701" t="s">
        <v>577</v>
      </c>
      <c r="Q2701" t="s">
        <v>577</v>
      </c>
      <c r="R2701" t="s">
        <v>577</v>
      </c>
      <c r="S2701" t="s">
        <v>577</v>
      </c>
      <c r="T2701" t="s">
        <v>607</v>
      </c>
      <c r="U2701" t="s">
        <v>578</v>
      </c>
      <c r="V2701" t="s">
        <v>1042</v>
      </c>
      <c r="W2701" t="s">
        <v>984</v>
      </c>
      <c r="X2701" t="s">
        <v>678</v>
      </c>
      <c r="Y2701">
        <v>1.0</v>
      </c>
      <c r="Z2701">
        <v>2.17E-4</v>
      </c>
    </row>
    <row r="2702">
      <c r="A2702" s="106"/>
      <c r="B2702" s="139"/>
      <c r="C2702" s="106"/>
      <c r="D2702" s="106"/>
      <c r="E2702" s="106"/>
      <c r="F2702">
        <v>1.0</v>
      </c>
      <c r="G2702">
        <v>2.17E-4</v>
      </c>
      <c r="I2702" t="s">
        <v>585</v>
      </c>
      <c r="J2702" t="s">
        <v>640</v>
      </c>
      <c r="K2702" t="s">
        <v>586</v>
      </c>
      <c r="L2702" t="s">
        <v>558</v>
      </c>
      <c r="M2702" t="s">
        <v>590</v>
      </c>
      <c r="N2702" t="s">
        <v>577</v>
      </c>
      <c r="O2702" t="s">
        <v>577</v>
      </c>
      <c r="P2702" t="s">
        <v>577</v>
      </c>
      <c r="Q2702" t="s">
        <v>577</v>
      </c>
      <c r="R2702" t="s">
        <v>577</v>
      </c>
      <c r="S2702" t="s">
        <v>577</v>
      </c>
      <c r="T2702" t="s">
        <v>607</v>
      </c>
      <c r="U2702" t="s">
        <v>577</v>
      </c>
      <c r="V2702" t="s">
        <v>577</v>
      </c>
      <c r="W2702" t="s">
        <v>577</v>
      </c>
      <c r="X2702" t="s">
        <v>577</v>
      </c>
      <c r="Y2702" t="s">
        <v>577</v>
      </c>
      <c r="Z2702" t="s">
        <v>578</v>
      </c>
      <c r="AA2702" t="s">
        <v>598</v>
      </c>
      <c r="AB2702">
        <v>1.0</v>
      </c>
      <c r="AC2702">
        <v>2.17E-4</v>
      </c>
    </row>
    <row r="2703">
      <c r="A2703" s="106"/>
      <c r="B2703" s="139"/>
      <c r="C2703" s="106"/>
      <c r="D2703" s="106"/>
      <c r="E2703" s="106"/>
      <c r="F2703">
        <v>1.0</v>
      </c>
      <c r="G2703">
        <v>2.17E-4</v>
      </c>
      <c r="I2703" t="s">
        <v>585</v>
      </c>
      <c r="J2703" t="s">
        <v>640</v>
      </c>
      <c r="K2703" t="s">
        <v>586</v>
      </c>
      <c r="L2703" t="s">
        <v>558</v>
      </c>
      <c r="M2703" t="s">
        <v>590</v>
      </c>
      <c r="N2703" t="s">
        <v>577</v>
      </c>
      <c r="O2703" t="s">
        <v>577</v>
      </c>
      <c r="P2703" t="s">
        <v>577</v>
      </c>
      <c r="Q2703" t="s">
        <v>577</v>
      </c>
      <c r="R2703" t="s">
        <v>577</v>
      </c>
      <c r="S2703" t="s">
        <v>577</v>
      </c>
      <c r="T2703" t="s">
        <v>607</v>
      </c>
      <c r="U2703" t="s">
        <v>602</v>
      </c>
      <c r="V2703" t="s">
        <v>590</v>
      </c>
      <c r="W2703">
        <v>1.0</v>
      </c>
      <c r="X2703">
        <v>2.17E-4</v>
      </c>
    </row>
    <row r="2704">
      <c r="A2704" s="106"/>
      <c r="B2704" s="139"/>
      <c r="C2704" s="106"/>
      <c r="D2704" s="106"/>
      <c r="E2704" s="106"/>
      <c r="F2704">
        <v>1.0</v>
      </c>
      <c r="G2704">
        <v>2.17E-4</v>
      </c>
      <c r="I2704" t="s">
        <v>585</v>
      </c>
      <c r="J2704" t="s">
        <v>640</v>
      </c>
      <c r="K2704" t="s">
        <v>586</v>
      </c>
      <c r="L2704" t="s">
        <v>558</v>
      </c>
      <c r="M2704" t="s">
        <v>590</v>
      </c>
      <c r="N2704" t="s">
        <v>577</v>
      </c>
      <c r="O2704" t="s">
        <v>577</v>
      </c>
      <c r="P2704" t="s">
        <v>577</v>
      </c>
      <c r="Q2704" t="s">
        <v>577</v>
      </c>
      <c r="R2704" t="s">
        <v>577</v>
      </c>
      <c r="S2704" t="s">
        <v>577</v>
      </c>
      <c r="T2704" t="s">
        <v>607</v>
      </c>
      <c r="U2704" t="s">
        <v>602</v>
      </c>
      <c r="V2704" t="s">
        <v>774</v>
      </c>
      <c r="W2704">
        <v>1.0</v>
      </c>
      <c r="X2704">
        <v>2.17E-4</v>
      </c>
    </row>
    <row r="2705">
      <c r="A2705" s="106"/>
      <c r="B2705" s="139"/>
      <c r="C2705" s="106"/>
      <c r="D2705" s="106"/>
      <c r="E2705" s="106"/>
      <c r="F2705">
        <v>1.0</v>
      </c>
      <c r="G2705">
        <v>2.17E-4</v>
      </c>
      <c r="I2705" t="s">
        <v>585</v>
      </c>
      <c r="J2705" t="s">
        <v>640</v>
      </c>
      <c r="K2705" t="s">
        <v>586</v>
      </c>
      <c r="L2705" t="s">
        <v>558</v>
      </c>
      <c r="M2705" t="s">
        <v>590</v>
      </c>
      <c r="N2705" t="s">
        <v>577</v>
      </c>
      <c r="O2705" t="s">
        <v>577</v>
      </c>
      <c r="P2705" t="s">
        <v>577</v>
      </c>
      <c r="Q2705" t="s">
        <v>577</v>
      </c>
      <c r="R2705" t="s">
        <v>577</v>
      </c>
      <c r="S2705" t="s">
        <v>602</v>
      </c>
      <c r="T2705" t="s">
        <v>572</v>
      </c>
      <c r="U2705" t="s">
        <v>675</v>
      </c>
      <c r="V2705">
        <v>1.0</v>
      </c>
      <c r="W2705">
        <v>2.17E-4</v>
      </c>
    </row>
    <row r="2706">
      <c r="A2706" s="106"/>
      <c r="B2706" s="139"/>
      <c r="C2706" s="106"/>
      <c r="D2706" s="106"/>
      <c r="E2706" s="106"/>
      <c r="F2706">
        <v>1.0</v>
      </c>
      <c r="G2706">
        <v>2.17E-4</v>
      </c>
      <c r="I2706" t="s">
        <v>585</v>
      </c>
      <c r="J2706" t="s">
        <v>640</v>
      </c>
      <c r="K2706" t="s">
        <v>586</v>
      </c>
      <c r="L2706" t="s">
        <v>558</v>
      </c>
      <c r="M2706" t="s">
        <v>590</v>
      </c>
      <c r="N2706" t="s">
        <v>577</v>
      </c>
      <c r="O2706" t="s">
        <v>577</v>
      </c>
      <c r="P2706" t="s">
        <v>577</v>
      </c>
      <c r="Q2706" t="s">
        <v>577</v>
      </c>
      <c r="R2706" t="s">
        <v>577</v>
      </c>
      <c r="S2706" t="s">
        <v>607</v>
      </c>
      <c r="T2706" t="s">
        <v>577</v>
      </c>
      <c r="U2706" t="s">
        <v>577</v>
      </c>
      <c r="V2706" t="s">
        <v>577</v>
      </c>
      <c r="W2706" t="s">
        <v>578</v>
      </c>
      <c r="X2706" t="s">
        <v>774</v>
      </c>
      <c r="Y2706">
        <v>1.0</v>
      </c>
      <c r="Z2706">
        <v>2.17E-4</v>
      </c>
    </row>
    <row r="2707">
      <c r="A2707" s="106"/>
      <c r="B2707" s="139"/>
      <c r="C2707" s="106"/>
      <c r="D2707" s="106"/>
      <c r="E2707" s="106"/>
      <c r="F2707">
        <v>1.0</v>
      </c>
      <c r="G2707">
        <v>2.17E-4</v>
      </c>
      <c r="I2707" t="s">
        <v>585</v>
      </c>
      <c r="J2707" t="s">
        <v>640</v>
      </c>
      <c r="K2707" t="s">
        <v>586</v>
      </c>
      <c r="L2707" t="s">
        <v>558</v>
      </c>
      <c r="M2707" t="s">
        <v>590</v>
      </c>
      <c r="N2707" t="s">
        <v>577</v>
      </c>
      <c r="O2707" t="s">
        <v>577</v>
      </c>
      <c r="P2707" t="s">
        <v>577</v>
      </c>
      <c r="Q2707" t="s">
        <v>577</v>
      </c>
      <c r="R2707" t="s">
        <v>577</v>
      </c>
      <c r="S2707" t="s">
        <v>607</v>
      </c>
      <c r="T2707" t="s">
        <v>577</v>
      </c>
      <c r="U2707" t="s">
        <v>602</v>
      </c>
      <c r="V2707" t="s">
        <v>738</v>
      </c>
      <c r="W2707">
        <v>1.0</v>
      </c>
      <c r="X2707">
        <v>2.17E-4</v>
      </c>
    </row>
    <row r="2708">
      <c r="A2708" s="106"/>
      <c r="B2708" s="139"/>
      <c r="C2708" s="106"/>
      <c r="D2708" s="106"/>
      <c r="E2708" s="106"/>
      <c r="F2708">
        <v>1.0</v>
      </c>
      <c r="G2708">
        <v>2.17E-4</v>
      </c>
      <c r="I2708" t="s">
        <v>585</v>
      </c>
      <c r="J2708" t="s">
        <v>640</v>
      </c>
      <c r="K2708" t="s">
        <v>586</v>
      </c>
      <c r="L2708" t="s">
        <v>558</v>
      </c>
      <c r="M2708" t="s">
        <v>590</v>
      </c>
      <c r="N2708" t="s">
        <v>577</v>
      </c>
      <c r="O2708" t="s">
        <v>577</v>
      </c>
      <c r="P2708" t="s">
        <v>577</v>
      </c>
      <c r="Q2708" t="s">
        <v>577</v>
      </c>
      <c r="R2708" t="s">
        <v>577</v>
      </c>
      <c r="S2708" t="s">
        <v>607</v>
      </c>
      <c r="T2708" t="s">
        <v>607</v>
      </c>
      <c r="U2708" t="s">
        <v>602</v>
      </c>
      <c r="V2708" t="s">
        <v>836</v>
      </c>
      <c r="W2708" t="s">
        <v>836</v>
      </c>
      <c r="X2708" t="s">
        <v>836</v>
      </c>
      <c r="Y2708" t="s">
        <v>678</v>
      </c>
      <c r="Z2708">
        <v>1.0</v>
      </c>
      <c r="AA2708">
        <v>2.17E-4</v>
      </c>
    </row>
    <row r="2709">
      <c r="A2709" s="106"/>
      <c r="B2709" s="139"/>
      <c r="C2709" s="106"/>
      <c r="D2709" s="106"/>
      <c r="E2709" s="106"/>
      <c r="F2709">
        <v>1.0</v>
      </c>
      <c r="G2709">
        <v>2.17E-4</v>
      </c>
      <c r="I2709" t="s">
        <v>585</v>
      </c>
      <c r="J2709" t="s">
        <v>640</v>
      </c>
      <c r="K2709" t="s">
        <v>586</v>
      </c>
      <c r="L2709" t="s">
        <v>558</v>
      </c>
      <c r="M2709" t="s">
        <v>590</v>
      </c>
      <c r="N2709" t="s">
        <v>577</v>
      </c>
      <c r="O2709" t="s">
        <v>577</v>
      </c>
      <c r="P2709" t="s">
        <v>577</v>
      </c>
      <c r="Q2709" t="s">
        <v>577</v>
      </c>
      <c r="R2709" t="s">
        <v>577</v>
      </c>
      <c r="S2709" t="s">
        <v>607</v>
      </c>
      <c r="T2709" t="s">
        <v>607</v>
      </c>
      <c r="U2709" t="s">
        <v>607</v>
      </c>
      <c r="V2709" t="s">
        <v>602</v>
      </c>
      <c r="W2709" t="s">
        <v>562</v>
      </c>
      <c r="X2709" t="s">
        <v>590</v>
      </c>
      <c r="Y2709">
        <v>1.0</v>
      </c>
      <c r="Z2709">
        <v>2.17E-4</v>
      </c>
    </row>
    <row r="2710">
      <c r="A2710" s="106"/>
      <c r="B2710" s="139"/>
      <c r="C2710" s="106"/>
      <c r="D2710" s="106"/>
      <c r="E2710" s="106"/>
      <c r="F2710">
        <v>1.0</v>
      </c>
      <c r="G2710">
        <v>2.17E-4</v>
      </c>
      <c r="I2710" t="s">
        <v>585</v>
      </c>
      <c r="J2710" t="s">
        <v>640</v>
      </c>
      <c r="K2710" t="s">
        <v>586</v>
      </c>
      <c r="L2710" t="s">
        <v>558</v>
      </c>
      <c r="M2710" t="s">
        <v>590</v>
      </c>
      <c r="N2710" t="s">
        <v>577</v>
      </c>
      <c r="O2710" t="s">
        <v>577</v>
      </c>
      <c r="P2710" t="s">
        <v>577</v>
      </c>
      <c r="Q2710" t="s">
        <v>577</v>
      </c>
      <c r="R2710" t="s">
        <v>577</v>
      </c>
      <c r="S2710" t="s">
        <v>607</v>
      </c>
      <c r="T2710" t="s">
        <v>607</v>
      </c>
      <c r="U2710" t="s">
        <v>607</v>
      </c>
      <c r="V2710" t="s">
        <v>602</v>
      </c>
      <c r="W2710" t="s">
        <v>1093</v>
      </c>
      <c r="X2710" t="s">
        <v>598</v>
      </c>
      <c r="Y2710">
        <v>1.0</v>
      </c>
      <c r="Z2710">
        <v>2.17E-4</v>
      </c>
    </row>
    <row r="2711">
      <c r="A2711" s="106"/>
      <c r="B2711" s="139"/>
      <c r="C2711" s="106"/>
      <c r="D2711" s="106"/>
      <c r="E2711" s="106"/>
      <c r="F2711">
        <v>1.0</v>
      </c>
      <c r="G2711">
        <v>2.17E-4</v>
      </c>
      <c r="I2711" t="s">
        <v>585</v>
      </c>
      <c r="J2711" t="s">
        <v>640</v>
      </c>
      <c r="K2711" t="s">
        <v>586</v>
      </c>
      <c r="L2711" t="s">
        <v>558</v>
      </c>
      <c r="M2711" t="s">
        <v>590</v>
      </c>
      <c r="N2711" t="s">
        <v>577</v>
      </c>
      <c r="O2711" t="s">
        <v>577</v>
      </c>
      <c r="P2711" t="s">
        <v>577</v>
      </c>
      <c r="Q2711" t="s">
        <v>577</v>
      </c>
      <c r="R2711" t="s">
        <v>577</v>
      </c>
      <c r="S2711" t="s">
        <v>607</v>
      </c>
      <c r="T2711" t="s">
        <v>607</v>
      </c>
      <c r="U2711" t="s">
        <v>607</v>
      </c>
      <c r="V2711" t="s">
        <v>607</v>
      </c>
      <c r="W2711" t="s">
        <v>607</v>
      </c>
      <c r="X2711" t="s">
        <v>578</v>
      </c>
      <c r="Y2711" t="s">
        <v>598</v>
      </c>
      <c r="Z2711">
        <v>1.0</v>
      </c>
      <c r="AA2711">
        <v>2.17E-4</v>
      </c>
    </row>
    <row r="2712">
      <c r="A2712" s="106"/>
      <c r="B2712" s="139"/>
      <c r="C2712" s="106"/>
      <c r="D2712" s="106"/>
      <c r="E2712" s="106"/>
      <c r="F2712">
        <v>1.0</v>
      </c>
      <c r="G2712">
        <v>2.17E-4</v>
      </c>
      <c r="I2712" t="s">
        <v>585</v>
      </c>
      <c r="J2712" t="s">
        <v>640</v>
      </c>
      <c r="K2712" t="s">
        <v>586</v>
      </c>
      <c r="L2712" t="s">
        <v>558</v>
      </c>
      <c r="M2712" t="s">
        <v>590</v>
      </c>
      <c r="N2712" t="s">
        <v>577</v>
      </c>
      <c r="O2712" t="s">
        <v>577</v>
      </c>
      <c r="P2712" t="s">
        <v>577</v>
      </c>
      <c r="Q2712" t="s">
        <v>577</v>
      </c>
      <c r="R2712" t="s">
        <v>577</v>
      </c>
      <c r="S2712" t="s">
        <v>629</v>
      </c>
      <c r="T2712" t="s">
        <v>678</v>
      </c>
      <c r="U2712">
        <v>1.0</v>
      </c>
      <c r="V2712">
        <v>2.17E-4</v>
      </c>
    </row>
    <row r="2713">
      <c r="A2713" s="106"/>
      <c r="B2713" s="139"/>
      <c r="C2713" s="106"/>
      <c r="D2713" s="106"/>
      <c r="E2713" s="106"/>
      <c r="F2713">
        <v>1.0</v>
      </c>
      <c r="G2713">
        <v>2.17E-4</v>
      </c>
      <c r="I2713" t="s">
        <v>585</v>
      </c>
      <c r="J2713" t="s">
        <v>640</v>
      </c>
      <c r="K2713" t="s">
        <v>586</v>
      </c>
      <c r="L2713" t="s">
        <v>558</v>
      </c>
      <c r="M2713" t="s">
        <v>590</v>
      </c>
      <c r="N2713" t="s">
        <v>577</v>
      </c>
      <c r="O2713" t="s">
        <v>577</v>
      </c>
      <c r="P2713" t="s">
        <v>577</v>
      </c>
      <c r="Q2713" t="s">
        <v>577</v>
      </c>
      <c r="R2713" t="s">
        <v>577</v>
      </c>
      <c r="S2713" t="s">
        <v>742</v>
      </c>
      <c r="T2713" t="s">
        <v>578</v>
      </c>
      <c r="U2713" t="s">
        <v>598</v>
      </c>
      <c r="V2713">
        <v>1.0</v>
      </c>
      <c r="W2713">
        <v>2.17E-4</v>
      </c>
    </row>
    <row r="2714">
      <c r="A2714" s="106"/>
      <c r="B2714" s="139"/>
      <c r="C2714" s="106"/>
      <c r="D2714" s="106"/>
      <c r="E2714" s="106"/>
      <c r="F2714">
        <v>1.0</v>
      </c>
      <c r="G2714">
        <v>2.17E-4</v>
      </c>
      <c r="I2714" t="s">
        <v>585</v>
      </c>
      <c r="J2714" t="s">
        <v>640</v>
      </c>
      <c r="K2714" t="s">
        <v>586</v>
      </c>
      <c r="L2714" t="s">
        <v>558</v>
      </c>
      <c r="M2714" t="s">
        <v>590</v>
      </c>
      <c r="N2714" t="s">
        <v>577</v>
      </c>
      <c r="O2714" t="s">
        <v>577</v>
      </c>
      <c r="P2714" t="s">
        <v>577</v>
      </c>
      <c r="Q2714" t="s">
        <v>577</v>
      </c>
      <c r="R2714" t="s">
        <v>607</v>
      </c>
      <c r="S2714" t="s">
        <v>578</v>
      </c>
      <c r="T2714" t="s">
        <v>598</v>
      </c>
      <c r="U2714">
        <v>1.0</v>
      </c>
      <c r="V2714">
        <v>2.17E-4</v>
      </c>
    </row>
    <row r="2715">
      <c r="A2715" s="106"/>
      <c r="B2715" s="139"/>
      <c r="C2715" s="106"/>
      <c r="D2715" s="106"/>
      <c r="E2715" s="106"/>
      <c r="F2715">
        <v>1.0</v>
      </c>
      <c r="G2715">
        <v>2.17E-4</v>
      </c>
      <c r="I2715" t="s">
        <v>585</v>
      </c>
      <c r="J2715" t="s">
        <v>640</v>
      </c>
      <c r="K2715" t="s">
        <v>586</v>
      </c>
      <c r="L2715" t="s">
        <v>558</v>
      </c>
      <c r="M2715" t="s">
        <v>590</v>
      </c>
      <c r="N2715" t="s">
        <v>577</v>
      </c>
      <c r="O2715" t="s">
        <v>577</v>
      </c>
      <c r="P2715" t="s">
        <v>577</v>
      </c>
      <c r="Q2715" t="s">
        <v>577</v>
      </c>
      <c r="R2715" t="s">
        <v>607</v>
      </c>
      <c r="S2715" t="s">
        <v>577</v>
      </c>
      <c r="T2715" t="s">
        <v>578</v>
      </c>
      <c r="U2715" t="s">
        <v>590</v>
      </c>
      <c r="V2715">
        <v>1.0</v>
      </c>
      <c r="W2715">
        <v>2.17E-4</v>
      </c>
    </row>
    <row r="2716">
      <c r="A2716" s="106"/>
      <c r="B2716" s="139"/>
      <c r="C2716" s="106"/>
      <c r="D2716" s="106"/>
      <c r="E2716" s="106"/>
      <c r="F2716">
        <v>1.0</v>
      </c>
      <c r="G2716">
        <v>2.17E-4</v>
      </c>
      <c r="I2716" t="s">
        <v>585</v>
      </c>
      <c r="J2716" t="s">
        <v>640</v>
      </c>
      <c r="K2716" t="s">
        <v>586</v>
      </c>
      <c r="L2716" t="s">
        <v>558</v>
      </c>
      <c r="M2716" t="s">
        <v>590</v>
      </c>
      <c r="N2716" t="s">
        <v>577</v>
      </c>
      <c r="O2716" t="s">
        <v>577</v>
      </c>
      <c r="P2716" t="s">
        <v>577</v>
      </c>
      <c r="Q2716" t="s">
        <v>577</v>
      </c>
      <c r="R2716" t="s">
        <v>607</v>
      </c>
      <c r="S2716" t="s">
        <v>602</v>
      </c>
      <c r="T2716" t="s">
        <v>602</v>
      </c>
      <c r="U2716">
        <v>1.0</v>
      </c>
      <c r="V2716">
        <v>2.17E-4</v>
      </c>
    </row>
    <row r="2717">
      <c r="A2717" s="106"/>
      <c r="B2717" s="139"/>
      <c r="C2717" s="106"/>
      <c r="D2717" s="106"/>
      <c r="E2717" s="106"/>
      <c r="F2717">
        <v>1.0</v>
      </c>
      <c r="G2717">
        <v>2.17E-4</v>
      </c>
      <c r="I2717" t="s">
        <v>585</v>
      </c>
      <c r="J2717" t="s">
        <v>640</v>
      </c>
      <c r="K2717" t="s">
        <v>586</v>
      </c>
      <c r="L2717" t="s">
        <v>558</v>
      </c>
      <c r="M2717" t="s">
        <v>590</v>
      </c>
      <c r="N2717" t="s">
        <v>577</v>
      </c>
      <c r="O2717" t="s">
        <v>577</v>
      </c>
      <c r="P2717" t="s">
        <v>577</v>
      </c>
      <c r="Q2717" t="s">
        <v>577</v>
      </c>
      <c r="R2717" t="s">
        <v>607</v>
      </c>
      <c r="S2717" t="s">
        <v>607</v>
      </c>
      <c r="T2717" t="s">
        <v>602</v>
      </c>
      <c r="U2717" t="s">
        <v>836</v>
      </c>
      <c r="V2717" t="s">
        <v>598</v>
      </c>
      <c r="W2717">
        <v>1.0</v>
      </c>
      <c r="X2717">
        <v>2.17E-4</v>
      </c>
    </row>
    <row r="2718">
      <c r="A2718" s="106"/>
      <c r="B2718" s="139"/>
      <c r="C2718" s="106"/>
      <c r="D2718" s="106"/>
      <c r="E2718" s="106"/>
      <c r="F2718">
        <v>1.0</v>
      </c>
      <c r="G2718">
        <v>2.17E-4</v>
      </c>
      <c r="I2718" t="s">
        <v>585</v>
      </c>
      <c r="J2718" t="s">
        <v>640</v>
      </c>
      <c r="K2718" t="s">
        <v>586</v>
      </c>
      <c r="L2718" t="s">
        <v>558</v>
      </c>
      <c r="M2718" t="s">
        <v>590</v>
      </c>
      <c r="N2718" t="s">
        <v>577</v>
      </c>
      <c r="O2718" t="s">
        <v>577</v>
      </c>
      <c r="P2718" t="s">
        <v>577</v>
      </c>
      <c r="Q2718" t="s">
        <v>577</v>
      </c>
      <c r="R2718" t="s">
        <v>607</v>
      </c>
      <c r="S2718" t="s">
        <v>629</v>
      </c>
      <c r="T2718" t="s">
        <v>972</v>
      </c>
      <c r="U2718">
        <v>1.0</v>
      </c>
      <c r="V2718">
        <v>2.17E-4</v>
      </c>
    </row>
    <row r="2719">
      <c r="A2719" s="106"/>
      <c r="B2719" s="139"/>
      <c r="C2719" s="106"/>
      <c r="D2719" s="106"/>
      <c r="E2719" s="106"/>
      <c r="F2719">
        <v>1.0</v>
      </c>
      <c r="G2719">
        <v>2.17E-4</v>
      </c>
      <c r="I2719" t="s">
        <v>585</v>
      </c>
      <c r="J2719" t="s">
        <v>640</v>
      </c>
      <c r="K2719" t="s">
        <v>586</v>
      </c>
      <c r="L2719" t="s">
        <v>558</v>
      </c>
      <c r="M2719" t="s">
        <v>590</v>
      </c>
      <c r="N2719" t="s">
        <v>577</v>
      </c>
      <c r="O2719" t="s">
        <v>577</v>
      </c>
      <c r="P2719" t="s">
        <v>577</v>
      </c>
      <c r="Q2719" t="s">
        <v>577</v>
      </c>
      <c r="R2719" t="s">
        <v>742</v>
      </c>
      <c r="S2719" t="s">
        <v>578</v>
      </c>
      <c r="T2719" t="s">
        <v>984</v>
      </c>
      <c r="U2719" t="s">
        <v>774</v>
      </c>
      <c r="V2719">
        <v>1.0</v>
      </c>
      <c r="W2719">
        <v>2.17E-4</v>
      </c>
    </row>
    <row r="2720">
      <c r="A2720" s="106"/>
      <c r="B2720" s="139"/>
      <c r="C2720" s="106"/>
      <c r="D2720" s="106"/>
      <c r="E2720" s="106"/>
      <c r="F2720">
        <v>1.0</v>
      </c>
      <c r="G2720">
        <v>2.17E-4</v>
      </c>
      <c r="I2720" t="s">
        <v>585</v>
      </c>
      <c r="J2720" t="s">
        <v>640</v>
      </c>
      <c r="K2720" t="s">
        <v>586</v>
      </c>
      <c r="L2720" t="s">
        <v>558</v>
      </c>
      <c r="M2720" t="s">
        <v>590</v>
      </c>
      <c r="N2720" t="s">
        <v>577</v>
      </c>
      <c r="O2720" t="s">
        <v>577</v>
      </c>
      <c r="P2720" t="s">
        <v>577</v>
      </c>
      <c r="Q2720" t="s">
        <v>602</v>
      </c>
      <c r="R2720" t="s">
        <v>972</v>
      </c>
      <c r="S2720">
        <v>1.0</v>
      </c>
      <c r="T2720">
        <v>2.17E-4</v>
      </c>
    </row>
    <row r="2721">
      <c r="A2721" s="106"/>
      <c r="B2721" s="139"/>
      <c r="C2721" s="106"/>
      <c r="D2721" s="106"/>
      <c r="E2721" s="106"/>
      <c r="F2721">
        <v>1.0</v>
      </c>
      <c r="G2721">
        <v>2.17E-4</v>
      </c>
      <c r="I2721" t="s">
        <v>585</v>
      </c>
      <c r="J2721" t="s">
        <v>640</v>
      </c>
      <c r="K2721" t="s">
        <v>586</v>
      </c>
      <c r="L2721" t="s">
        <v>558</v>
      </c>
      <c r="M2721" t="s">
        <v>590</v>
      </c>
      <c r="N2721" t="s">
        <v>577</v>
      </c>
      <c r="O2721" t="s">
        <v>577</v>
      </c>
      <c r="P2721" t="s">
        <v>577</v>
      </c>
      <c r="Q2721" t="s">
        <v>607</v>
      </c>
      <c r="R2721" t="s">
        <v>578</v>
      </c>
      <c r="S2721" t="s">
        <v>678</v>
      </c>
      <c r="T2721">
        <v>1.0</v>
      </c>
      <c r="U2721">
        <v>2.17E-4</v>
      </c>
    </row>
    <row r="2722">
      <c r="A2722" s="106"/>
      <c r="B2722" s="139"/>
      <c r="C2722" s="106"/>
      <c r="D2722" s="106"/>
      <c r="E2722" s="106"/>
      <c r="F2722">
        <v>1.0</v>
      </c>
      <c r="G2722">
        <v>2.17E-4</v>
      </c>
      <c r="I2722" t="s">
        <v>585</v>
      </c>
      <c r="J2722" t="s">
        <v>640</v>
      </c>
      <c r="K2722" t="s">
        <v>586</v>
      </c>
      <c r="L2722" t="s">
        <v>558</v>
      </c>
      <c r="M2722" t="s">
        <v>590</v>
      </c>
      <c r="N2722" t="s">
        <v>577</v>
      </c>
      <c r="O2722" t="s">
        <v>577</v>
      </c>
      <c r="P2722" t="s">
        <v>577</v>
      </c>
      <c r="Q2722" t="s">
        <v>607</v>
      </c>
      <c r="R2722" t="s">
        <v>578</v>
      </c>
      <c r="S2722" t="s">
        <v>990</v>
      </c>
      <c r="T2722" t="s">
        <v>598</v>
      </c>
      <c r="U2722">
        <v>1.0</v>
      </c>
      <c r="V2722">
        <v>2.17E-4</v>
      </c>
    </row>
    <row r="2723">
      <c r="A2723" s="106"/>
      <c r="B2723" s="139"/>
      <c r="C2723" s="106"/>
      <c r="D2723" s="106"/>
      <c r="E2723" s="106"/>
      <c r="F2723">
        <v>1.0</v>
      </c>
      <c r="G2723">
        <v>2.17E-4</v>
      </c>
      <c r="I2723" t="s">
        <v>585</v>
      </c>
      <c r="J2723" t="s">
        <v>640</v>
      </c>
      <c r="K2723" t="s">
        <v>586</v>
      </c>
      <c r="L2723" t="s">
        <v>558</v>
      </c>
      <c r="M2723" t="s">
        <v>590</v>
      </c>
      <c r="N2723" t="s">
        <v>577</v>
      </c>
      <c r="O2723" t="s">
        <v>577</v>
      </c>
      <c r="P2723" t="s">
        <v>577</v>
      </c>
      <c r="Q2723" t="s">
        <v>607</v>
      </c>
      <c r="R2723" t="s">
        <v>577</v>
      </c>
      <c r="S2723" t="s">
        <v>577</v>
      </c>
      <c r="T2723" t="s">
        <v>578</v>
      </c>
      <c r="U2723" t="s">
        <v>598</v>
      </c>
      <c r="V2723">
        <v>1.0</v>
      </c>
      <c r="W2723">
        <v>2.17E-4</v>
      </c>
    </row>
    <row r="2724">
      <c r="A2724" s="106"/>
      <c r="B2724" s="139"/>
      <c r="C2724" s="106"/>
      <c r="D2724" s="106"/>
      <c r="E2724" s="106"/>
      <c r="F2724">
        <v>1.0</v>
      </c>
      <c r="G2724">
        <v>2.17E-4</v>
      </c>
      <c r="I2724" t="s">
        <v>585</v>
      </c>
      <c r="J2724" t="s">
        <v>640</v>
      </c>
      <c r="K2724" t="s">
        <v>586</v>
      </c>
      <c r="L2724" t="s">
        <v>558</v>
      </c>
      <c r="M2724" t="s">
        <v>590</v>
      </c>
      <c r="N2724" t="s">
        <v>577</v>
      </c>
      <c r="O2724" t="s">
        <v>577</v>
      </c>
      <c r="P2724" t="s">
        <v>577</v>
      </c>
      <c r="Q2724" t="s">
        <v>607</v>
      </c>
      <c r="R2724" t="s">
        <v>577</v>
      </c>
      <c r="S2724" t="s">
        <v>602</v>
      </c>
      <c r="T2724" t="s">
        <v>836</v>
      </c>
      <c r="U2724" t="s">
        <v>836</v>
      </c>
      <c r="V2724" t="s">
        <v>598</v>
      </c>
      <c r="W2724">
        <v>1.0</v>
      </c>
      <c r="X2724">
        <v>2.17E-4</v>
      </c>
    </row>
    <row r="2725">
      <c r="A2725" s="106"/>
      <c r="B2725" s="139"/>
      <c r="C2725" s="106"/>
      <c r="D2725" s="106"/>
      <c r="E2725" s="106"/>
      <c r="F2725">
        <v>1.0</v>
      </c>
      <c r="G2725">
        <v>2.17E-4</v>
      </c>
      <c r="I2725" t="s">
        <v>585</v>
      </c>
      <c r="J2725" t="s">
        <v>640</v>
      </c>
      <c r="K2725" t="s">
        <v>586</v>
      </c>
      <c r="L2725" t="s">
        <v>558</v>
      </c>
      <c r="M2725" t="s">
        <v>590</v>
      </c>
      <c r="N2725" t="s">
        <v>577</v>
      </c>
      <c r="O2725" t="s">
        <v>577</v>
      </c>
      <c r="P2725" t="s">
        <v>577</v>
      </c>
      <c r="Q2725" t="s">
        <v>607</v>
      </c>
      <c r="R2725" t="s">
        <v>602</v>
      </c>
      <c r="S2725" t="s">
        <v>836</v>
      </c>
      <c r="T2725" t="s">
        <v>607</v>
      </c>
      <c r="U2725" t="s">
        <v>598</v>
      </c>
      <c r="V2725">
        <v>1.0</v>
      </c>
      <c r="W2725">
        <v>2.17E-4</v>
      </c>
    </row>
    <row r="2726">
      <c r="A2726" s="106"/>
      <c r="B2726" s="139"/>
      <c r="C2726" s="106"/>
      <c r="D2726" s="106"/>
      <c r="E2726" s="106"/>
      <c r="F2726">
        <v>1.0</v>
      </c>
      <c r="G2726">
        <v>2.17E-4</v>
      </c>
      <c r="I2726" t="s">
        <v>585</v>
      </c>
      <c r="J2726" t="s">
        <v>640</v>
      </c>
      <c r="K2726" t="s">
        <v>586</v>
      </c>
      <c r="L2726" t="s">
        <v>558</v>
      </c>
      <c r="M2726" t="s">
        <v>590</v>
      </c>
      <c r="N2726" t="s">
        <v>577</v>
      </c>
      <c r="O2726" t="s">
        <v>577</v>
      </c>
      <c r="P2726" t="s">
        <v>577</v>
      </c>
      <c r="Q2726" t="s">
        <v>742</v>
      </c>
      <c r="R2726" t="s">
        <v>578</v>
      </c>
      <c r="S2726" t="s">
        <v>882</v>
      </c>
      <c r="T2726">
        <v>1.0</v>
      </c>
      <c r="U2726">
        <v>2.17E-4</v>
      </c>
    </row>
    <row r="2727">
      <c r="A2727" s="106"/>
      <c r="B2727" s="139"/>
      <c r="C2727" s="106"/>
      <c r="D2727" s="106"/>
      <c r="E2727" s="106"/>
      <c r="F2727">
        <v>1.0</v>
      </c>
      <c r="G2727">
        <v>2.17E-4</v>
      </c>
      <c r="I2727" t="s">
        <v>585</v>
      </c>
      <c r="J2727" t="s">
        <v>640</v>
      </c>
      <c r="K2727" t="s">
        <v>586</v>
      </c>
      <c r="L2727" t="s">
        <v>558</v>
      </c>
      <c r="M2727" t="s">
        <v>590</v>
      </c>
      <c r="N2727" t="s">
        <v>577</v>
      </c>
      <c r="O2727" t="s">
        <v>577</v>
      </c>
      <c r="P2727" t="s">
        <v>577</v>
      </c>
      <c r="Q2727" t="s">
        <v>742</v>
      </c>
      <c r="R2727" t="s">
        <v>578</v>
      </c>
      <c r="S2727" t="s">
        <v>598</v>
      </c>
      <c r="T2727">
        <v>1.0</v>
      </c>
      <c r="U2727">
        <v>2.17E-4</v>
      </c>
    </row>
    <row r="2728">
      <c r="A2728" s="106"/>
      <c r="B2728" s="139"/>
      <c r="C2728" s="106"/>
      <c r="D2728" s="106"/>
      <c r="E2728" s="106"/>
      <c r="F2728">
        <v>1.0</v>
      </c>
      <c r="G2728">
        <v>2.17E-4</v>
      </c>
      <c r="I2728" t="s">
        <v>585</v>
      </c>
      <c r="J2728" t="s">
        <v>640</v>
      </c>
      <c r="K2728" t="s">
        <v>586</v>
      </c>
      <c r="L2728" t="s">
        <v>558</v>
      </c>
      <c r="M2728" t="s">
        <v>590</v>
      </c>
      <c r="N2728" t="s">
        <v>577</v>
      </c>
      <c r="O2728" t="s">
        <v>577</v>
      </c>
      <c r="P2728" t="s">
        <v>602</v>
      </c>
      <c r="Q2728" t="s">
        <v>590</v>
      </c>
      <c r="R2728">
        <v>1.0</v>
      </c>
      <c r="S2728">
        <v>2.17E-4</v>
      </c>
    </row>
    <row r="2729">
      <c r="A2729" s="106"/>
      <c r="B2729" s="139"/>
      <c r="C2729" s="106"/>
      <c r="D2729" s="106"/>
      <c r="E2729" s="106"/>
      <c r="F2729">
        <v>1.0</v>
      </c>
      <c r="G2729">
        <v>2.17E-4</v>
      </c>
      <c r="I2729" t="s">
        <v>585</v>
      </c>
      <c r="J2729" t="s">
        <v>640</v>
      </c>
      <c r="K2729" t="s">
        <v>586</v>
      </c>
      <c r="L2729" t="s">
        <v>558</v>
      </c>
      <c r="M2729" t="s">
        <v>590</v>
      </c>
      <c r="N2729" t="s">
        <v>577</v>
      </c>
      <c r="O2729" t="s">
        <v>577</v>
      </c>
      <c r="P2729" t="s">
        <v>602</v>
      </c>
      <c r="Q2729" t="s">
        <v>1042</v>
      </c>
      <c r="R2729" t="s">
        <v>1042</v>
      </c>
      <c r="S2729" t="s">
        <v>738</v>
      </c>
      <c r="T2729">
        <v>1.0</v>
      </c>
      <c r="U2729">
        <v>2.17E-4</v>
      </c>
    </row>
    <row r="2730">
      <c r="A2730" s="106"/>
      <c r="B2730" s="139"/>
      <c r="C2730" s="106"/>
      <c r="D2730" s="106"/>
      <c r="E2730" s="106"/>
      <c r="F2730">
        <v>1.0</v>
      </c>
      <c r="G2730">
        <v>2.17E-4</v>
      </c>
      <c r="I2730" t="s">
        <v>585</v>
      </c>
      <c r="J2730" t="s">
        <v>640</v>
      </c>
      <c r="K2730" t="s">
        <v>586</v>
      </c>
      <c r="L2730" t="s">
        <v>558</v>
      </c>
      <c r="M2730" t="s">
        <v>590</v>
      </c>
      <c r="N2730" t="s">
        <v>577</v>
      </c>
      <c r="O2730" t="s">
        <v>577</v>
      </c>
      <c r="P2730" t="s">
        <v>602</v>
      </c>
      <c r="Q2730" t="s">
        <v>774</v>
      </c>
      <c r="R2730">
        <v>1.0</v>
      </c>
      <c r="S2730">
        <v>2.17E-4</v>
      </c>
    </row>
    <row r="2731">
      <c r="A2731" s="106"/>
      <c r="B2731" s="139"/>
      <c r="C2731" s="106"/>
      <c r="D2731" s="106"/>
      <c r="E2731" s="106"/>
      <c r="F2731">
        <v>1.0</v>
      </c>
      <c r="G2731">
        <v>2.17E-4</v>
      </c>
      <c r="I2731" t="s">
        <v>585</v>
      </c>
      <c r="J2731" t="s">
        <v>640</v>
      </c>
      <c r="K2731" t="s">
        <v>586</v>
      </c>
      <c r="L2731" t="s">
        <v>558</v>
      </c>
      <c r="M2731" t="s">
        <v>590</v>
      </c>
      <c r="N2731" t="s">
        <v>577</v>
      </c>
      <c r="O2731" t="s">
        <v>577</v>
      </c>
      <c r="P2731" t="s">
        <v>602</v>
      </c>
      <c r="Q2731" t="s">
        <v>1310</v>
      </c>
      <c r="R2731" t="s">
        <v>1310</v>
      </c>
      <c r="S2731" t="s">
        <v>1311</v>
      </c>
      <c r="T2731">
        <v>1.0</v>
      </c>
      <c r="U2731">
        <v>2.17E-4</v>
      </c>
    </row>
    <row r="2732">
      <c r="A2732" s="106"/>
      <c r="B2732" s="139"/>
      <c r="C2732" s="106"/>
      <c r="D2732" s="106"/>
      <c r="E2732" s="106"/>
      <c r="F2732">
        <v>1.0</v>
      </c>
      <c r="G2732">
        <v>2.17E-4</v>
      </c>
      <c r="I2732" t="s">
        <v>585</v>
      </c>
      <c r="J2732" t="s">
        <v>640</v>
      </c>
      <c r="K2732" t="s">
        <v>586</v>
      </c>
      <c r="L2732" t="s">
        <v>558</v>
      </c>
      <c r="M2732" t="s">
        <v>590</v>
      </c>
      <c r="N2732" t="s">
        <v>577</v>
      </c>
      <c r="O2732" t="s">
        <v>577</v>
      </c>
      <c r="P2732" t="s">
        <v>607</v>
      </c>
      <c r="Q2732" t="s">
        <v>578</v>
      </c>
      <c r="R2732" t="s">
        <v>774</v>
      </c>
      <c r="S2732">
        <v>1.0</v>
      </c>
      <c r="T2732">
        <v>2.17E-4</v>
      </c>
    </row>
    <row r="2733">
      <c r="A2733" s="106"/>
      <c r="B2733" s="139"/>
      <c r="C2733" s="106"/>
      <c r="D2733" s="106"/>
      <c r="E2733" s="106"/>
      <c r="F2733">
        <v>1.0</v>
      </c>
      <c r="G2733">
        <v>2.17E-4</v>
      </c>
      <c r="I2733" t="s">
        <v>585</v>
      </c>
      <c r="J2733" t="s">
        <v>640</v>
      </c>
      <c r="K2733" t="s">
        <v>586</v>
      </c>
      <c r="L2733" t="s">
        <v>558</v>
      </c>
      <c r="M2733" t="s">
        <v>590</v>
      </c>
      <c r="N2733" t="s">
        <v>577</v>
      </c>
      <c r="O2733" t="s">
        <v>577</v>
      </c>
      <c r="P2733" t="s">
        <v>607</v>
      </c>
      <c r="Q2733" t="s">
        <v>577</v>
      </c>
      <c r="R2733" t="s">
        <v>578</v>
      </c>
      <c r="S2733" t="s">
        <v>562</v>
      </c>
      <c r="T2733" t="s">
        <v>814</v>
      </c>
      <c r="U2733" t="s">
        <v>590</v>
      </c>
      <c r="V2733">
        <v>1.0</v>
      </c>
      <c r="W2733">
        <v>2.17E-4</v>
      </c>
    </row>
    <row r="2734">
      <c r="A2734" s="106"/>
      <c r="B2734" s="139"/>
      <c r="C2734" s="106"/>
      <c r="D2734" s="106"/>
      <c r="E2734" s="106"/>
      <c r="F2734">
        <v>1.0</v>
      </c>
      <c r="G2734">
        <v>2.17E-4</v>
      </c>
      <c r="I2734" t="s">
        <v>585</v>
      </c>
      <c r="J2734" t="s">
        <v>640</v>
      </c>
      <c r="K2734" t="s">
        <v>586</v>
      </c>
      <c r="L2734" t="s">
        <v>558</v>
      </c>
      <c r="M2734" t="s">
        <v>590</v>
      </c>
      <c r="N2734" t="s">
        <v>577</v>
      </c>
      <c r="O2734" t="s">
        <v>577</v>
      </c>
      <c r="P2734" t="s">
        <v>607</v>
      </c>
      <c r="Q2734" t="s">
        <v>577</v>
      </c>
      <c r="R2734" t="s">
        <v>578</v>
      </c>
      <c r="S2734" t="s">
        <v>562</v>
      </c>
      <c r="T2734" t="s">
        <v>814</v>
      </c>
      <c r="U2734" t="s">
        <v>646</v>
      </c>
      <c r="V2734">
        <v>1.0</v>
      </c>
      <c r="W2734">
        <v>2.17E-4</v>
      </c>
    </row>
    <row r="2735">
      <c r="A2735" s="106"/>
      <c r="B2735" s="139"/>
      <c r="C2735" s="106"/>
      <c r="D2735" s="106"/>
      <c r="E2735" s="106"/>
      <c r="F2735">
        <v>1.0</v>
      </c>
      <c r="G2735">
        <v>2.17E-4</v>
      </c>
      <c r="I2735" t="s">
        <v>585</v>
      </c>
      <c r="J2735" t="s">
        <v>640</v>
      </c>
      <c r="K2735" t="s">
        <v>586</v>
      </c>
      <c r="L2735" t="s">
        <v>558</v>
      </c>
      <c r="M2735" t="s">
        <v>590</v>
      </c>
      <c r="N2735" t="s">
        <v>577</v>
      </c>
      <c r="O2735" t="s">
        <v>577</v>
      </c>
      <c r="P2735" t="s">
        <v>607</v>
      </c>
      <c r="Q2735" t="s">
        <v>577</v>
      </c>
      <c r="R2735" t="s">
        <v>578</v>
      </c>
      <c r="S2735" t="s">
        <v>562</v>
      </c>
      <c r="T2735" t="s">
        <v>814</v>
      </c>
      <c r="U2735" t="s">
        <v>814</v>
      </c>
      <c r="V2735" t="s">
        <v>590</v>
      </c>
      <c r="W2735">
        <v>1.0</v>
      </c>
      <c r="X2735">
        <v>2.17E-4</v>
      </c>
    </row>
    <row r="2736">
      <c r="A2736" s="106"/>
      <c r="B2736" s="139"/>
      <c r="C2736" s="106"/>
      <c r="D2736" s="106"/>
      <c r="E2736" s="106"/>
      <c r="F2736">
        <v>1.0</v>
      </c>
      <c r="G2736">
        <v>2.17E-4</v>
      </c>
      <c r="I2736" t="s">
        <v>585</v>
      </c>
      <c r="J2736" t="s">
        <v>640</v>
      </c>
      <c r="K2736" t="s">
        <v>586</v>
      </c>
      <c r="L2736" t="s">
        <v>558</v>
      </c>
      <c r="M2736" t="s">
        <v>590</v>
      </c>
      <c r="N2736" t="s">
        <v>577</v>
      </c>
      <c r="O2736" t="s">
        <v>577</v>
      </c>
      <c r="P2736" t="s">
        <v>607</v>
      </c>
      <c r="Q2736" t="s">
        <v>577</v>
      </c>
      <c r="R2736" t="s">
        <v>578</v>
      </c>
      <c r="S2736" t="s">
        <v>836</v>
      </c>
      <c r="T2736" t="s">
        <v>598</v>
      </c>
      <c r="U2736">
        <v>1.0</v>
      </c>
      <c r="V2736">
        <v>2.17E-4</v>
      </c>
    </row>
    <row r="2737">
      <c r="A2737" s="106"/>
      <c r="B2737" s="139"/>
      <c r="C2737" s="106"/>
      <c r="D2737" s="106"/>
      <c r="E2737" s="106"/>
      <c r="F2737">
        <v>1.0</v>
      </c>
      <c r="G2737">
        <v>2.17E-4</v>
      </c>
      <c r="I2737" t="s">
        <v>585</v>
      </c>
      <c r="J2737" t="s">
        <v>640</v>
      </c>
      <c r="K2737" t="s">
        <v>586</v>
      </c>
      <c r="L2737" t="s">
        <v>558</v>
      </c>
      <c r="M2737" t="s">
        <v>590</v>
      </c>
      <c r="N2737" t="s">
        <v>577</v>
      </c>
      <c r="O2737" t="s">
        <v>577</v>
      </c>
      <c r="P2737" t="s">
        <v>607</v>
      </c>
      <c r="Q2737" t="s">
        <v>577</v>
      </c>
      <c r="R2737" t="s">
        <v>577</v>
      </c>
      <c r="S2737" t="s">
        <v>577</v>
      </c>
      <c r="T2737" t="s">
        <v>1312</v>
      </c>
      <c r="U2737" t="s">
        <v>577</v>
      </c>
      <c r="V2737" t="s">
        <v>1312</v>
      </c>
      <c r="W2737" t="s">
        <v>577</v>
      </c>
      <c r="X2737" t="s">
        <v>602</v>
      </c>
      <c r="Y2737" t="s">
        <v>598</v>
      </c>
      <c r="Z2737">
        <v>1.0</v>
      </c>
      <c r="AA2737">
        <v>2.17E-4</v>
      </c>
    </row>
    <row r="2738">
      <c r="A2738" s="106"/>
      <c r="B2738" s="139"/>
      <c r="C2738" s="106"/>
      <c r="D2738" s="106"/>
      <c r="E2738" s="106"/>
      <c r="F2738">
        <v>1.0</v>
      </c>
      <c r="G2738">
        <v>2.17E-4</v>
      </c>
      <c r="I2738" t="s">
        <v>585</v>
      </c>
      <c r="J2738" t="s">
        <v>640</v>
      </c>
      <c r="K2738" t="s">
        <v>586</v>
      </c>
      <c r="L2738" t="s">
        <v>558</v>
      </c>
      <c r="M2738" t="s">
        <v>590</v>
      </c>
      <c r="N2738" t="s">
        <v>577</v>
      </c>
      <c r="O2738" t="s">
        <v>577</v>
      </c>
      <c r="P2738" t="s">
        <v>607</v>
      </c>
      <c r="Q2738" t="s">
        <v>577</v>
      </c>
      <c r="R2738" t="s">
        <v>602</v>
      </c>
      <c r="S2738" t="s">
        <v>598</v>
      </c>
      <c r="T2738">
        <v>1.0</v>
      </c>
      <c r="U2738">
        <v>2.17E-4</v>
      </c>
    </row>
    <row r="2739">
      <c r="A2739" s="106"/>
      <c r="B2739" s="139"/>
      <c r="C2739" s="106"/>
      <c r="D2739" s="106"/>
      <c r="E2739" s="106"/>
      <c r="F2739">
        <v>1.0</v>
      </c>
      <c r="G2739">
        <v>2.17E-4</v>
      </c>
      <c r="I2739" t="s">
        <v>585</v>
      </c>
      <c r="J2739" t="s">
        <v>640</v>
      </c>
      <c r="K2739" t="s">
        <v>586</v>
      </c>
      <c r="L2739" t="s">
        <v>558</v>
      </c>
      <c r="M2739" t="s">
        <v>590</v>
      </c>
      <c r="N2739" t="s">
        <v>577</v>
      </c>
      <c r="O2739" t="s">
        <v>577</v>
      </c>
      <c r="P2739" t="s">
        <v>607</v>
      </c>
      <c r="Q2739" t="s">
        <v>602</v>
      </c>
      <c r="R2739" t="s">
        <v>678</v>
      </c>
      <c r="S2739">
        <v>1.0</v>
      </c>
      <c r="T2739">
        <v>2.17E-4</v>
      </c>
    </row>
    <row r="2740">
      <c r="A2740" s="106"/>
      <c r="B2740" s="139"/>
      <c r="C2740" s="106"/>
      <c r="D2740" s="106"/>
      <c r="E2740" s="106"/>
      <c r="F2740">
        <v>1.0</v>
      </c>
      <c r="G2740">
        <v>2.17E-4</v>
      </c>
      <c r="I2740" t="s">
        <v>585</v>
      </c>
      <c r="J2740" t="s">
        <v>640</v>
      </c>
      <c r="K2740" t="s">
        <v>586</v>
      </c>
      <c r="L2740" t="s">
        <v>558</v>
      </c>
      <c r="M2740" t="s">
        <v>590</v>
      </c>
      <c r="N2740" t="s">
        <v>577</v>
      </c>
      <c r="O2740" t="s">
        <v>577</v>
      </c>
      <c r="P2740" t="s">
        <v>607</v>
      </c>
      <c r="Q2740" t="s">
        <v>607</v>
      </c>
      <c r="R2740" t="s">
        <v>577</v>
      </c>
      <c r="S2740" t="s">
        <v>602</v>
      </c>
      <c r="T2740" t="s">
        <v>598</v>
      </c>
      <c r="U2740">
        <v>1.0</v>
      </c>
      <c r="V2740">
        <v>2.17E-4</v>
      </c>
    </row>
    <row r="2741">
      <c r="A2741" s="106"/>
      <c r="B2741" s="139"/>
      <c r="C2741" s="106"/>
      <c r="D2741" s="106"/>
      <c r="E2741" s="106"/>
      <c r="F2741">
        <v>1.0</v>
      </c>
      <c r="G2741">
        <v>2.17E-4</v>
      </c>
      <c r="I2741" t="s">
        <v>585</v>
      </c>
      <c r="J2741" t="s">
        <v>640</v>
      </c>
      <c r="K2741" t="s">
        <v>586</v>
      </c>
      <c r="L2741" t="s">
        <v>558</v>
      </c>
      <c r="M2741" t="s">
        <v>590</v>
      </c>
      <c r="N2741" t="s">
        <v>577</v>
      </c>
      <c r="O2741" t="s">
        <v>577</v>
      </c>
      <c r="P2741" t="s">
        <v>607</v>
      </c>
      <c r="Q2741" t="s">
        <v>607</v>
      </c>
      <c r="R2741" t="s">
        <v>602</v>
      </c>
      <c r="S2741" t="s">
        <v>590</v>
      </c>
      <c r="T2741">
        <v>1.0</v>
      </c>
      <c r="U2741">
        <v>2.17E-4</v>
      </c>
    </row>
    <row r="2742">
      <c r="A2742" s="106"/>
      <c r="B2742" s="139"/>
      <c r="C2742" s="106"/>
      <c r="D2742" s="106"/>
      <c r="E2742" s="106"/>
      <c r="F2742">
        <v>1.0</v>
      </c>
      <c r="G2742">
        <v>2.17E-4</v>
      </c>
      <c r="I2742" t="s">
        <v>585</v>
      </c>
      <c r="J2742" t="s">
        <v>640</v>
      </c>
      <c r="K2742" t="s">
        <v>586</v>
      </c>
      <c r="L2742" t="s">
        <v>558</v>
      </c>
      <c r="M2742" t="s">
        <v>590</v>
      </c>
      <c r="N2742" t="s">
        <v>577</v>
      </c>
      <c r="O2742" t="s">
        <v>577</v>
      </c>
      <c r="P2742" t="s">
        <v>607</v>
      </c>
      <c r="Q2742" t="s">
        <v>607</v>
      </c>
      <c r="R2742" t="s">
        <v>602</v>
      </c>
      <c r="S2742" t="s">
        <v>577</v>
      </c>
      <c r="T2742" t="s">
        <v>577</v>
      </c>
      <c r="U2742" t="s">
        <v>577</v>
      </c>
      <c r="V2742" t="s">
        <v>607</v>
      </c>
      <c r="W2742" t="s">
        <v>607</v>
      </c>
      <c r="X2742" t="s">
        <v>607</v>
      </c>
      <c r="Y2742" t="s">
        <v>577</v>
      </c>
      <c r="Z2742" t="s">
        <v>577</v>
      </c>
      <c r="AA2742" t="s">
        <v>578</v>
      </c>
      <c r="AB2742">
        <v>1.0</v>
      </c>
      <c r="AC2742">
        <v>2.17E-4</v>
      </c>
    </row>
    <row r="2743">
      <c r="A2743" s="106"/>
      <c r="B2743" s="139"/>
      <c r="C2743" s="106"/>
      <c r="D2743" s="106"/>
      <c r="E2743" s="106"/>
      <c r="F2743">
        <v>1.0</v>
      </c>
      <c r="G2743">
        <v>2.17E-4</v>
      </c>
      <c r="I2743" t="s">
        <v>585</v>
      </c>
      <c r="J2743" t="s">
        <v>640</v>
      </c>
      <c r="K2743" t="s">
        <v>586</v>
      </c>
      <c r="L2743" t="s">
        <v>558</v>
      </c>
      <c r="M2743" t="s">
        <v>590</v>
      </c>
      <c r="N2743" t="s">
        <v>577</v>
      </c>
      <c r="O2743" t="s">
        <v>577</v>
      </c>
      <c r="P2743" t="s">
        <v>607</v>
      </c>
      <c r="Q2743" t="s">
        <v>607</v>
      </c>
      <c r="R2743" t="s">
        <v>602</v>
      </c>
      <c r="S2743" t="s">
        <v>1036</v>
      </c>
      <c r="T2743" t="s">
        <v>972</v>
      </c>
      <c r="U2743">
        <v>1.0</v>
      </c>
      <c r="V2743">
        <v>2.17E-4</v>
      </c>
    </row>
    <row r="2744">
      <c r="A2744" s="106"/>
      <c r="B2744" s="139"/>
      <c r="C2744" s="106"/>
      <c r="D2744" s="106"/>
      <c r="E2744" s="106"/>
      <c r="F2744">
        <v>1.0</v>
      </c>
      <c r="G2744">
        <v>2.17E-4</v>
      </c>
      <c r="I2744" t="s">
        <v>585</v>
      </c>
      <c r="J2744" t="s">
        <v>640</v>
      </c>
      <c r="K2744" t="s">
        <v>586</v>
      </c>
      <c r="L2744" t="s">
        <v>558</v>
      </c>
      <c r="M2744" t="s">
        <v>590</v>
      </c>
      <c r="N2744" t="s">
        <v>577</v>
      </c>
      <c r="O2744" t="s">
        <v>577</v>
      </c>
      <c r="P2744" t="s">
        <v>607</v>
      </c>
      <c r="Q2744" t="s">
        <v>607</v>
      </c>
      <c r="R2744" t="s">
        <v>602</v>
      </c>
      <c r="S2744" t="s">
        <v>1036</v>
      </c>
      <c r="T2744" t="s">
        <v>1093</v>
      </c>
      <c r="U2744" t="s">
        <v>675</v>
      </c>
      <c r="V2744">
        <v>1.0</v>
      </c>
      <c r="W2744">
        <v>2.17E-4</v>
      </c>
    </row>
    <row r="2745">
      <c r="A2745" s="106"/>
      <c r="B2745" s="139"/>
      <c r="C2745" s="106"/>
      <c r="D2745" s="106"/>
      <c r="E2745" s="106"/>
      <c r="F2745">
        <v>1.0</v>
      </c>
      <c r="G2745">
        <v>2.17E-4</v>
      </c>
      <c r="I2745" t="s">
        <v>585</v>
      </c>
      <c r="J2745" t="s">
        <v>640</v>
      </c>
      <c r="K2745" t="s">
        <v>586</v>
      </c>
      <c r="L2745" t="s">
        <v>558</v>
      </c>
      <c r="M2745" t="s">
        <v>590</v>
      </c>
      <c r="N2745" t="s">
        <v>577</v>
      </c>
      <c r="O2745" t="s">
        <v>577</v>
      </c>
      <c r="P2745" t="s">
        <v>607</v>
      </c>
      <c r="Q2745" t="s">
        <v>607</v>
      </c>
      <c r="R2745" t="s">
        <v>602</v>
      </c>
      <c r="S2745" t="s">
        <v>678</v>
      </c>
      <c r="T2745">
        <v>1.0</v>
      </c>
      <c r="U2745">
        <v>2.17E-4</v>
      </c>
    </row>
    <row r="2746">
      <c r="A2746" s="106"/>
      <c r="B2746" s="139"/>
      <c r="C2746" s="106"/>
      <c r="D2746" s="106"/>
      <c r="E2746" s="106"/>
      <c r="F2746">
        <v>1.0</v>
      </c>
      <c r="G2746">
        <v>2.17E-4</v>
      </c>
      <c r="I2746" t="s">
        <v>585</v>
      </c>
      <c r="J2746" t="s">
        <v>640</v>
      </c>
      <c r="K2746" t="s">
        <v>586</v>
      </c>
      <c r="L2746" t="s">
        <v>558</v>
      </c>
      <c r="M2746" t="s">
        <v>590</v>
      </c>
      <c r="N2746" t="s">
        <v>577</v>
      </c>
      <c r="O2746" t="s">
        <v>577</v>
      </c>
      <c r="P2746" t="s">
        <v>607</v>
      </c>
      <c r="Q2746" t="s">
        <v>607</v>
      </c>
      <c r="R2746" t="s">
        <v>602</v>
      </c>
      <c r="S2746" t="s">
        <v>836</v>
      </c>
      <c r="T2746" t="s">
        <v>598</v>
      </c>
      <c r="U2746">
        <v>1.0</v>
      </c>
      <c r="V2746">
        <v>2.17E-4</v>
      </c>
    </row>
    <row r="2747">
      <c r="A2747" s="106"/>
      <c r="B2747" s="139"/>
      <c r="C2747" s="106"/>
      <c r="D2747" s="106"/>
      <c r="E2747" s="106"/>
      <c r="F2747">
        <v>1.0</v>
      </c>
      <c r="G2747">
        <v>2.17E-4</v>
      </c>
      <c r="I2747" t="s">
        <v>585</v>
      </c>
      <c r="J2747" t="s">
        <v>640</v>
      </c>
      <c r="K2747" t="s">
        <v>586</v>
      </c>
      <c r="L2747" t="s">
        <v>558</v>
      </c>
      <c r="M2747" t="s">
        <v>590</v>
      </c>
      <c r="N2747" t="s">
        <v>577</v>
      </c>
      <c r="O2747" t="s">
        <v>577</v>
      </c>
      <c r="P2747" t="s">
        <v>607</v>
      </c>
      <c r="Q2747" t="s">
        <v>607</v>
      </c>
      <c r="R2747" t="s">
        <v>602</v>
      </c>
      <c r="S2747" t="s">
        <v>836</v>
      </c>
      <c r="T2747" t="s">
        <v>836</v>
      </c>
      <c r="U2747" t="s">
        <v>972</v>
      </c>
      <c r="V2747">
        <v>1.0</v>
      </c>
      <c r="W2747">
        <v>2.17E-4</v>
      </c>
    </row>
    <row r="2748">
      <c r="A2748" s="106"/>
      <c r="B2748" s="139"/>
      <c r="C2748" s="106"/>
      <c r="D2748" s="106"/>
      <c r="E2748" s="106"/>
      <c r="F2748">
        <v>1.0</v>
      </c>
      <c r="G2748">
        <v>2.17E-4</v>
      </c>
      <c r="I2748" t="s">
        <v>585</v>
      </c>
      <c r="J2748" t="s">
        <v>640</v>
      </c>
      <c r="K2748" t="s">
        <v>586</v>
      </c>
      <c r="L2748" t="s">
        <v>558</v>
      </c>
      <c r="M2748" t="s">
        <v>590</v>
      </c>
      <c r="N2748" t="s">
        <v>577</v>
      </c>
      <c r="O2748" t="s">
        <v>577</v>
      </c>
      <c r="P2748" t="s">
        <v>607</v>
      </c>
      <c r="Q2748" t="s">
        <v>607</v>
      </c>
      <c r="R2748" t="s">
        <v>607</v>
      </c>
      <c r="S2748" t="s">
        <v>577</v>
      </c>
      <c r="T2748" t="s">
        <v>577</v>
      </c>
      <c r="U2748" t="s">
        <v>607</v>
      </c>
      <c r="V2748" t="s">
        <v>607</v>
      </c>
      <c r="W2748" t="s">
        <v>577</v>
      </c>
      <c r="X2748" t="s">
        <v>577</v>
      </c>
      <c r="Y2748" t="s">
        <v>577</v>
      </c>
      <c r="Z2748" t="s">
        <v>602</v>
      </c>
      <c r="AA2748" t="s">
        <v>598</v>
      </c>
      <c r="AB2748">
        <v>1.0</v>
      </c>
      <c r="AC2748">
        <v>2.17E-4</v>
      </c>
    </row>
    <row r="2749">
      <c r="A2749" s="106"/>
      <c r="B2749" s="139"/>
      <c r="C2749" s="106"/>
      <c r="D2749" s="106"/>
      <c r="E2749" s="106"/>
      <c r="F2749">
        <v>1.0</v>
      </c>
      <c r="G2749">
        <v>2.17E-4</v>
      </c>
      <c r="I2749" t="s">
        <v>585</v>
      </c>
      <c r="J2749" t="s">
        <v>640</v>
      </c>
      <c r="K2749" t="s">
        <v>586</v>
      </c>
      <c r="L2749" t="s">
        <v>558</v>
      </c>
      <c r="M2749" t="s">
        <v>590</v>
      </c>
      <c r="N2749" t="s">
        <v>577</v>
      </c>
      <c r="O2749" t="s">
        <v>577</v>
      </c>
      <c r="P2749" t="s">
        <v>607</v>
      </c>
      <c r="Q2749" t="s">
        <v>607</v>
      </c>
      <c r="R2749" t="s">
        <v>607</v>
      </c>
      <c r="S2749" t="s">
        <v>577</v>
      </c>
      <c r="T2749" t="s">
        <v>577</v>
      </c>
      <c r="U2749" t="s">
        <v>607</v>
      </c>
      <c r="V2749" t="s">
        <v>607</v>
      </c>
      <c r="W2749" t="s">
        <v>607</v>
      </c>
      <c r="X2749" t="s">
        <v>577</v>
      </c>
      <c r="Y2749" t="s">
        <v>577</v>
      </c>
      <c r="Z2749" t="s">
        <v>607</v>
      </c>
      <c r="AA2749" t="s">
        <v>607</v>
      </c>
      <c r="AB2749" t="s">
        <v>602</v>
      </c>
      <c r="AC2749" t="s">
        <v>598</v>
      </c>
      <c r="AD2749">
        <v>1.0</v>
      </c>
      <c r="AE2749">
        <v>2.17E-4</v>
      </c>
    </row>
    <row r="2750">
      <c r="A2750" s="106"/>
      <c r="B2750" s="139"/>
      <c r="C2750" s="106"/>
      <c r="D2750" s="106"/>
      <c r="E2750" s="106"/>
      <c r="F2750">
        <v>1.0</v>
      </c>
      <c r="G2750">
        <v>2.17E-4</v>
      </c>
      <c r="I2750" t="s">
        <v>585</v>
      </c>
      <c r="J2750" t="s">
        <v>640</v>
      </c>
      <c r="K2750" t="s">
        <v>586</v>
      </c>
      <c r="L2750" t="s">
        <v>558</v>
      </c>
      <c r="M2750" t="s">
        <v>590</v>
      </c>
      <c r="N2750" t="s">
        <v>577</v>
      </c>
      <c r="O2750" t="s">
        <v>577</v>
      </c>
      <c r="P2750" t="s">
        <v>629</v>
      </c>
      <c r="Q2750" t="s">
        <v>598</v>
      </c>
      <c r="R2750">
        <v>1.0</v>
      </c>
      <c r="S2750">
        <v>2.17E-4</v>
      </c>
    </row>
    <row r="2751">
      <c r="A2751" s="106"/>
      <c r="B2751" s="139"/>
      <c r="C2751" s="106"/>
      <c r="D2751" s="106"/>
      <c r="E2751" s="106"/>
      <c r="F2751">
        <v>1.0</v>
      </c>
      <c r="G2751">
        <v>2.17E-4</v>
      </c>
      <c r="I2751" t="s">
        <v>585</v>
      </c>
      <c r="J2751" t="s">
        <v>640</v>
      </c>
      <c r="K2751" t="s">
        <v>586</v>
      </c>
      <c r="L2751" t="s">
        <v>558</v>
      </c>
      <c r="M2751" t="s">
        <v>590</v>
      </c>
      <c r="N2751" t="s">
        <v>577</v>
      </c>
      <c r="O2751" t="s">
        <v>577</v>
      </c>
      <c r="P2751" t="s">
        <v>629</v>
      </c>
      <c r="Q2751" t="s">
        <v>836</v>
      </c>
      <c r="R2751" t="s">
        <v>972</v>
      </c>
      <c r="S2751">
        <v>1.0</v>
      </c>
      <c r="T2751">
        <v>2.17E-4</v>
      </c>
    </row>
    <row r="2752">
      <c r="A2752" s="106"/>
      <c r="B2752" s="139"/>
      <c r="C2752" s="106"/>
      <c r="D2752" s="106"/>
      <c r="E2752" s="106"/>
      <c r="F2752">
        <v>1.0</v>
      </c>
      <c r="G2752">
        <v>2.17E-4</v>
      </c>
      <c r="I2752" t="s">
        <v>585</v>
      </c>
      <c r="J2752" t="s">
        <v>640</v>
      </c>
      <c r="K2752" t="s">
        <v>586</v>
      </c>
      <c r="L2752" t="s">
        <v>558</v>
      </c>
      <c r="M2752" t="s">
        <v>590</v>
      </c>
      <c r="N2752" t="s">
        <v>577</v>
      </c>
      <c r="O2752" t="s">
        <v>577</v>
      </c>
      <c r="P2752" t="s">
        <v>629</v>
      </c>
      <c r="Q2752" t="s">
        <v>814</v>
      </c>
      <c r="R2752" t="s">
        <v>646</v>
      </c>
      <c r="S2752">
        <v>1.0</v>
      </c>
      <c r="T2752">
        <v>2.17E-4</v>
      </c>
    </row>
    <row r="2753">
      <c r="A2753" s="106"/>
      <c r="B2753" s="139"/>
      <c r="C2753" s="106"/>
      <c r="D2753" s="106"/>
      <c r="E2753" s="106"/>
      <c r="F2753">
        <v>1.0</v>
      </c>
      <c r="G2753">
        <v>2.17E-4</v>
      </c>
      <c r="I2753" t="s">
        <v>585</v>
      </c>
      <c r="J2753" t="s">
        <v>640</v>
      </c>
      <c r="K2753" t="s">
        <v>586</v>
      </c>
      <c r="L2753" t="s">
        <v>558</v>
      </c>
      <c r="M2753" t="s">
        <v>590</v>
      </c>
      <c r="N2753" t="s">
        <v>577</v>
      </c>
      <c r="O2753" t="s">
        <v>577</v>
      </c>
      <c r="P2753" t="s">
        <v>742</v>
      </c>
      <c r="Q2753" t="s">
        <v>578</v>
      </c>
      <c r="R2753" t="s">
        <v>738</v>
      </c>
      <c r="S2753">
        <v>1.0</v>
      </c>
      <c r="T2753">
        <v>2.17E-4</v>
      </c>
    </row>
    <row r="2754">
      <c r="A2754" s="106"/>
      <c r="B2754" s="139"/>
      <c r="C2754" s="106"/>
      <c r="D2754" s="106"/>
      <c r="E2754" s="106"/>
      <c r="F2754">
        <v>1.0</v>
      </c>
      <c r="G2754">
        <v>2.17E-4</v>
      </c>
      <c r="I2754" t="s">
        <v>585</v>
      </c>
      <c r="J2754" t="s">
        <v>640</v>
      </c>
      <c r="K2754" t="s">
        <v>586</v>
      </c>
      <c r="L2754" t="s">
        <v>558</v>
      </c>
      <c r="M2754" t="s">
        <v>590</v>
      </c>
      <c r="N2754" t="s">
        <v>577</v>
      </c>
      <c r="O2754" t="s">
        <v>577</v>
      </c>
      <c r="P2754" t="s">
        <v>742</v>
      </c>
      <c r="Q2754" t="s">
        <v>577</v>
      </c>
      <c r="R2754" t="s">
        <v>577</v>
      </c>
      <c r="S2754" t="s">
        <v>577</v>
      </c>
      <c r="T2754" t="s">
        <v>578</v>
      </c>
      <c r="U2754" t="s">
        <v>738</v>
      </c>
      <c r="V2754">
        <v>1.0</v>
      </c>
      <c r="W2754">
        <v>2.17E-4</v>
      </c>
    </row>
    <row r="2755">
      <c r="A2755" s="106"/>
      <c r="B2755" s="139"/>
      <c r="C2755" s="106"/>
      <c r="D2755" s="106"/>
      <c r="E2755" s="106"/>
      <c r="F2755">
        <v>1.0</v>
      </c>
      <c r="G2755">
        <v>2.17E-4</v>
      </c>
      <c r="I2755" t="s">
        <v>585</v>
      </c>
      <c r="J2755" t="s">
        <v>640</v>
      </c>
      <c r="K2755" t="s">
        <v>586</v>
      </c>
      <c r="L2755" t="s">
        <v>558</v>
      </c>
      <c r="M2755" t="s">
        <v>590</v>
      </c>
      <c r="N2755" t="s">
        <v>577</v>
      </c>
      <c r="O2755" t="s">
        <v>577</v>
      </c>
      <c r="P2755" t="s">
        <v>742</v>
      </c>
      <c r="Q2755" t="s">
        <v>577</v>
      </c>
      <c r="R2755" t="s">
        <v>607</v>
      </c>
      <c r="S2755" t="s">
        <v>607</v>
      </c>
      <c r="T2755" t="s">
        <v>607</v>
      </c>
      <c r="U2755" t="s">
        <v>577</v>
      </c>
      <c r="V2755" t="s">
        <v>577</v>
      </c>
      <c r="W2755" t="s">
        <v>578</v>
      </c>
      <c r="X2755" t="s">
        <v>774</v>
      </c>
      <c r="Y2755">
        <v>1.0</v>
      </c>
      <c r="Z2755">
        <v>2.17E-4</v>
      </c>
    </row>
    <row r="2756">
      <c r="A2756" s="106"/>
      <c r="B2756" s="139"/>
      <c r="C2756" s="106"/>
      <c r="D2756" s="106"/>
      <c r="E2756" s="106"/>
      <c r="F2756">
        <v>1.0</v>
      </c>
      <c r="G2756">
        <v>2.17E-4</v>
      </c>
      <c r="I2756" t="s">
        <v>585</v>
      </c>
      <c r="J2756" t="s">
        <v>640</v>
      </c>
      <c r="K2756" t="s">
        <v>586</v>
      </c>
      <c r="L2756" t="s">
        <v>558</v>
      </c>
      <c r="M2756" t="s">
        <v>590</v>
      </c>
      <c r="N2756" t="s">
        <v>577</v>
      </c>
      <c r="O2756" t="s">
        <v>577</v>
      </c>
      <c r="P2756" t="s">
        <v>742</v>
      </c>
      <c r="Q2756" t="s">
        <v>742</v>
      </c>
      <c r="R2756" t="s">
        <v>578</v>
      </c>
      <c r="S2756" t="s">
        <v>738</v>
      </c>
      <c r="T2756">
        <v>1.0</v>
      </c>
      <c r="U2756">
        <v>2.17E-4</v>
      </c>
    </row>
    <row r="2757">
      <c r="A2757" s="106"/>
      <c r="B2757" s="139"/>
      <c r="C2757" s="106"/>
      <c r="D2757" s="106"/>
      <c r="E2757" s="106"/>
      <c r="F2757">
        <v>1.0</v>
      </c>
      <c r="G2757">
        <v>2.17E-4</v>
      </c>
      <c r="I2757" t="s">
        <v>585</v>
      </c>
      <c r="J2757" t="s">
        <v>640</v>
      </c>
      <c r="K2757" t="s">
        <v>586</v>
      </c>
      <c r="L2757" t="s">
        <v>558</v>
      </c>
      <c r="M2757" t="s">
        <v>590</v>
      </c>
      <c r="N2757" t="s">
        <v>577</v>
      </c>
      <c r="O2757" t="s">
        <v>602</v>
      </c>
      <c r="P2757" t="s">
        <v>590</v>
      </c>
      <c r="Q2757">
        <v>1.0</v>
      </c>
      <c r="R2757">
        <v>2.17E-4</v>
      </c>
    </row>
    <row r="2758">
      <c r="A2758" s="106"/>
      <c r="B2758" s="139"/>
      <c r="C2758" s="106"/>
      <c r="D2758" s="106"/>
      <c r="E2758" s="106"/>
      <c r="F2758">
        <v>1.0</v>
      </c>
      <c r="G2758">
        <v>2.17E-4</v>
      </c>
      <c r="I2758" t="s">
        <v>585</v>
      </c>
      <c r="J2758" t="s">
        <v>640</v>
      </c>
      <c r="K2758" t="s">
        <v>586</v>
      </c>
      <c r="L2758" t="s">
        <v>558</v>
      </c>
      <c r="M2758" t="s">
        <v>590</v>
      </c>
      <c r="N2758" t="s">
        <v>577</v>
      </c>
      <c r="O2758" t="s">
        <v>602</v>
      </c>
      <c r="P2758" t="s">
        <v>1042</v>
      </c>
      <c r="Q2758" t="s">
        <v>1042</v>
      </c>
      <c r="R2758" t="s">
        <v>738</v>
      </c>
      <c r="S2758">
        <v>1.0</v>
      </c>
      <c r="T2758">
        <v>2.17E-4</v>
      </c>
    </row>
    <row r="2759">
      <c r="A2759" s="106"/>
      <c r="B2759" s="139"/>
      <c r="C2759" s="106"/>
      <c r="D2759" s="106"/>
      <c r="E2759" s="106"/>
      <c r="F2759">
        <v>1.0</v>
      </c>
      <c r="G2759">
        <v>2.17E-4</v>
      </c>
      <c r="I2759" t="s">
        <v>585</v>
      </c>
      <c r="J2759" t="s">
        <v>640</v>
      </c>
      <c r="K2759" t="s">
        <v>586</v>
      </c>
      <c r="L2759" t="s">
        <v>558</v>
      </c>
      <c r="M2759" t="s">
        <v>590</v>
      </c>
      <c r="N2759" t="s">
        <v>577</v>
      </c>
      <c r="O2759" t="s">
        <v>602</v>
      </c>
      <c r="P2759" t="s">
        <v>1042</v>
      </c>
      <c r="Q2759" t="s">
        <v>678</v>
      </c>
      <c r="R2759">
        <v>1.0</v>
      </c>
      <c r="S2759">
        <v>2.17E-4</v>
      </c>
    </row>
    <row r="2760">
      <c r="A2760" s="106"/>
      <c r="B2760" s="139"/>
      <c r="C2760" s="106"/>
      <c r="D2760" s="106"/>
      <c r="E2760" s="106"/>
      <c r="F2760">
        <v>1.0</v>
      </c>
      <c r="G2760">
        <v>2.17E-4</v>
      </c>
      <c r="I2760" t="s">
        <v>585</v>
      </c>
      <c r="J2760" t="s">
        <v>640</v>
      </c>
      <c r="K2760" t="s">
        <v>586</v>
      </c>
      <c r="L2760" t="s">
        <v>558</v>
      </c>
      <c r="M2760" t="s">
        <v>590</v>
      </c>
      <c r="N2760" t="s">
        <v>577</v>
      </c>
      <c r="O2760" t="s">
        <v>602</v>
      </c>
      <c r="P2760" t="s">
        <v>607</v>
      </c>
      <c r="Q2760" t="s">
        <v>607</v>
      </c>
      <c r="R2760" t="s">
        <v>607</v>
      </c>
      <c r="S2760" t="s">
        <v>607</v>
      </c>
      <c r="T2760" t="s">
        <v>607</v>
      </c>
      <c r="U2760" t="s">
        <v>607</v>
      </c>
      <c r="V2760" t="s">
        <v>607</v>
      </c>
      <c r="W2760" t="s">
        <v>607</v>
      </c>
      <c r="X2760" t="s">
        <v>607</v>
      </c>
      <c r="Y2760" t="s">
        <v>607</v>
      </c>
      <c r="Z2760" t="s">
        <v>607</v>
      </c>
      <c r="AA2760" t="s">
        <v>607</v>
      </c>
      <c r="AB2760" t="s">
        <v>607</v>
      </c>
      <c r="AC2760" t="s">
        <v>607</v>
      </c>
      <c r="AD2760" t="s">
        <v>607</v>
      </c>
      <c r="AE2760" t="s">
        <v>607</v>
      </c>
      <c r="AF2760" t="s">
        <v>607</v>
      </c>
      <c r="AG2760" t="s">
        <v>607</v>
      </c>
      <c r="AH2760" t="s">
        <v>607</v>
      </c>
      <c r="AI2760" t="s">
        <v>602</v>
      </c>
      <c r="AJ2760">
        <v>1.0</v>
      </c>
      <c r="AK2760">
        <v>2.17E-4</v>
      </c>
    </row>
    <row r="2761">
      <c r="A2761" s="106"/>
      <c r="B2761" s="139"/>
      <c r="C2761" s="106"/>
      <c r="D2761" s="106"/>
      <c r="E2761" s="106"/>
      <c r="F2761">
        <v>1.0</v>
      </c>
      <c r="G2761">
        <v>2.17E-4</v>
      </c>
      <c r="I2761" t="s">
        <v>585</v>
      </c>
      <c r="J2761" t="s">
        <v>640</v>
      </c>
      <c r="K2761" t="s">
        <v>586</v>
      </c>
      <c r="L2761" t="s">
        <v>558</v>
      </c>
      <c r="M2761" t="s">
        <v>590</v>
      </c>
      <c r="N2761" t="s">
        <v>577</v>
      </c>
      <c r="O2761" t="s">
        <v>602</v>
      </c>
      <c r="P2761" t="s">
        <v>607</v>
      </c>
      <c r="Q2761" t="s">
        <v>607</v>
      </c>
      <c r="R2761" t="s">
        <v>607</v>
      </c>
      <c r="S2761" t="s">
        <v>607</v>
      </c>
      <c r="T2761" t="s">
        <v>607</v>
      </c>
      <c r="U2761" t="s">
        <v>607</v>
      </c>
      <c r="V2761" t="s">
        <v>678</v>
      </c>
      <c r="W2761">
        <v>1.0</v>
      </c>
      <c r="X2761">
        <v>2.17E-4</v>
      </c>
    </row>
    <row r="2762">
      <c r="A2762" s="106"/>
      <c r="B2762" s="139"/>
      <c r="C2762" s="106"/>
      <c r="D2762" s="106"/>
      <c r="E2762" s="106"/>
      <c r="F2762">
        <v>1.0</v>
      </c>
      <c r="G2762">
        <v>2.17E-4</v>
      </c>
      <c r="I2762" t="s">
        <v>585</v>
      </c>
      <c r="J2762" t="s">
        <v>640</v>
      </c>
      <c r="K2762" t="s">
        <v>586</v>
      </c>
      <c r="L2762" t="s">
        <v>558</v>
      </c>
      <c r="M2762" t="s">
        <v>590</v>
      </c>
      <c r="N2762" t="s">
        <v>577</v>
      </c>
      <c r="O2762" t="s">
        <v>602</v>
      </c>
      <c r="P2762" t="s">
        <v>1036</v>
      </c>
      <c r="Q2762" t="s">
        <v>774</v>
      </c>
      <c r="R2762">
        <v>1.0</v>
      </c>
      <c r="S2762">
        <v>2.17E-4</v>
      </c>
    </row>
    <row r="2763">
      <c r="A2763" s="106"/>
      <c r="B2763" s="139"/>
      <c r="C2763" s="106"/>
      <c r="D2763" s="106"/>
      <c r="E2763" s="106"/>
      <c r="F2763">
        <v>1.0</v>
      </c>
      <c r="G2763">
        <v>2.17E-4</v>
      </c>
      <c r="I2763" t="s">
        <v>585</v>
      </c>
      <c r="J2763" t="s">
        <v>640</v>
      </c>
      <c r="K2763" t="s">
        <v>586</v>
      </c>
      <c r="L2763" t="s">
        <v>558</v>
      </c>
      <c r="M2763" t="s">
        <v>590</v>
      </c>
      <c r="N2763" t="s">
        <v>577</v>
      </c>
      <c r="O2763" t="s">
        <v>602</v>
      </c>
      <c r="P2763" t="s">
        <v>1036</v>
      </c>
      <c r="Q2763" t="s">
        <v>598</v>
      </c>
      <c r="R2763">
        <v>1.0</v>
      </c>
      <c r="S2763">
        <v>2.17E-4</v>
      </c>
    </row>
    <row r="2764">
      <c r="A2764" s="106"/>
      <c r="B2764" s="139"/>
      <c r="C2764" s="106"/>
      <c r="D2764" s="106"/>
      <c r="E2764" s="106"/>
      <c r="F2764">
        <v>1.0</v>
      </c>
      <c r="G2764">
        <v>2.17E-4</v>
      </c>
      <c r="I2764" t="s">
        <v>585</v>
      </c>
      <c r="J2764" t="s">
        <v>640</v>
      </c>
      <c r="K2764" t="s">
        <v>586</v>
      </c>
      <c r="L2764" t="s">
        <v>558</v>
      </c>
      <c r="M2764" t="s">
        <v>590</v>
      </c>
      <c r="N2764" t="s">
        <v>577</v>
      </c>
      <c r="O2764" t="s">
        <v>602</v>
      </c>
      <c r="P2764" t="s">
        <v>1036</v>
      </c>
      <c r="Q2764" t="s">
        <v>836</v>
      </c>
      <c r="R2764" t="s">
        <v>598</v>
      </c>
      <c r="S2764">
        <v>1.0</v>
      </c>
      <c r="T2764">
        <v>2.17E-4</v>
      </c>
    </row>
    <row r="2765">
      <c r="A2765" s="106"/>
      <c r="B2765" s="139"/>
      <c r="C2765" s="106"/>
      <c r="D2765" s="106"/>
      <c r="E2765" s="106"/>
      <c r="F2765">
        <v>1.0</v>
      </c>
      <c r="G2765">
        <v>2.17E-4</v>
      </c>
      <c r="I2765" t="s">
        <v>585</v>
      </c>
      <c r="J2765" t="s">
        <v>640</v>
      </c>
      <c r="K2765" t="s">
        <v>586</v>
      </c>
      <c r="L2765" t="s">
        <v>558</v>
      </c>
      <c r="M2765" t="s">
        <v>590</v>
      </c>
      <c r="N2765" t="s">
        <v>577</v>
      </c>
      <c r="O2765" t="s">
        <v>602</v>
      </c>
      <c r="P2765" t="s">
        <v>984</v>
      </c>
      <c r="Q2765" t="s">
        <v>953</v>
      </c>
      <c r="R2765">
        <v>1.0</v>
      </c>
      <c r="S2765">
        <v>2.17E-4</v>
      </c>
    </row>
    <row r="2766">
      <c r="A2766" s="106"/>
      <c r="B2766" s="139"/>
      <c r="C2766" s="106"/>
      <c r="D2766" s="106"/>
      <c r="E2766" s="106"/>
      <c r="F2766">
        <v>1.0</v>
      </c>
      <c r="G2766">
        <v>2.17E-4</v>
      </c>
      <c r="I2766" t="s">
        <v>585</v>
      </c>
      <c r="J2766" t="s">
        <v>640</v>
      </c>
      <c r="K2766" t="s">
        <v>586</v>
      </c>
      <c r="L2766" t="s">
        <v>558</v>
      </c>
      <c r="M2766" t="s">
        <v>590</v>
      </c>
      <c r="N2766" t="s">
        <v>577</v>
      </c>
      <c r="O2766" t="s">
        <v>602</v>
      </c>
      <c r="P2766" t="s">
        <v>984</v>
      </c>
      <c r="Q2766" t="s">
        <v>836</v>
      </c>
      <c r="R2766" t="s">
        <v>598</v>
      </c>
      <c r="S2766">
        <v>1.0</v>
      </c>
      <c r="T2766">
        <v>2.17E-4</v>
      </c>
    </row>
    <row r="2767">
      <c r="A2767" s="106"/>
      <c r="B2767" s="139"/>
      <c r="C2767" s="106"/>
      <c r="D2767" s="106"/>
      <c r="E2767" s="106"/>
      <c r="F2767">
        <v>1.0</v>
      </c>
      <c r="G2767">
        <v>2.17E-4</v>
      </c>
      <c r="I2767" t="s">
        <v>585</v>
      </c>
      <c r="J2767" t="s">
        <v>640</v>
      </c>
      <c r="K2767" t="s">
        <v>586</v>
      </c>
      <c r="L2767" t="s">
        <v>558</v>
      </c>
      <c r="M2767" t="s">
        <v>590</v>
      </c>
      <c r="N2767" t="s">
        <v>577</v>
      </c>
      <c r="O2767" t="s">
        <v>602</v>
      </c>
      <c r="P2767" t="s">
        <v>989</v>
      </c>
      <c r="Q2767">
        <v>1.0</v>
      </c>
      <c r="R2767">
        <v>2.17E-4</v>
      </c>
    </row>
    <row r="2768">
      <c r="A2768" s="106"/>
      <c r="B2768" s="139"/>
      <c r="C2768" s="106"/>
      <c r="D2768" s="106"/>
      <c r="E2768" s="106"/>
      <c r="F2768">
        <v>1.0</v>
      </c>
      <c r="G2768">
        <v>2.17E-4</v>
      </c>
      <c r="I2768" t="s">
        <v>585</v>
      </c>
      <c r="J2768" t="s">
        <v>640</v>
      </c>
      <c r="K2768" t="s">
        <v>586</v>
      </c>
      <c r="L2768" t="s">
        <v>558</v>
      </c>
      <c r="M2768" t="s">
        <v>590</v>
      </c>
      <c r="N2768" t="s">
        <v>577</v>
      </c>
      <c r="O2768" t="s">
        <v>602</v>
      </c>
      <c r="P2768" t="s">
        <v>836</v>
      </c>
      <c r="Q2768" t="s">
        <v>774</v>
      </c>
      <c r="R2768">
        <v>1.0</v>
      </c>
      <c r="S2768">
        <v>2.17E-4</v>
      </c>
    </row>
    <row r="2769">
      <c r="A2769" s="106"/>
      <c r="B2769" s="139"/>
      <c r="C2769" s="106"/>
      <c r="D2769" s="106"/>
      <c r="E2769" s="106"/>
      <c r="F2769">
        <v>1.0</v>
      </c>
      <c r="G2769">
        <v>2.17E-4</v>
      </c>
      <c r="I2769" t="s">
        <v>585</v>
      </c>
      <c r="J2769" t="s">
        <v>640</v>
      </c>
      <c r="K2769" t="s">
        <v>586</v>
      </c>
      <c r="L2769" t="s">
        <v>558</v>
      </c>
      <c r="M2769" t="s">
        <v>590</v>
      </c>
      <c r="N2769" t="s">
        <v>577</v>
      </c>
      <c r="O2769" t="s">
        <v>602</v>
      </c>
      <c r="P2769" t="s">
        <v>836</v>
      </c>
      <c r="Q2769" t="s">
        <v>836</v>
      </c>
      <c r="R2769" t="s">
        <v>948</v>
      </c>
      <c r="S2769">
        <v>1.0</v>
      </c>
      <c r="T2769">
        <v>2.17E-4</v>
      </c>
    </row>
    <row r="2770">
      <c r="A2770" s="106"/>
      <c r="B2770" s="139"/>
      <c r="C2770" s="106"/>
      <c r="D2770" s="106"/>
      <c r="E2770" s="106"/>
      <c r="F2770">
        <v>1.0</v>
      </c>
      <c r="G2770">
        <v>2.17E-4</v>
      </c>
      <c r="I2770" t="s">
        <v>585</v>
      </c>
      <c r="J2770" t="s">
        <v>640</v>
      </c>
      <c r="K2770" t="s">
        <v>586</v>
      </c>
      <c r="L2770" t="s">
        <v>558</v>
      </c>
      <c r="M2770" t="s">
        <v>590</v>
      </c>
      <c r="N2770" t="s">
        <v>577</v>
      </c>
      <c r="O2770" t="s">
        <v>602</v>
      </c>
      <c r="P2770" t="s">
        <v>836</v>
      </c>
      <c r="Q2770" t="s">
        <v>836</v>
      </c>
      <c r="R2770" t="s">
        <v>836</v>
      </c>
      <c r="S2770" t="s">
        <v>598</v>
      </c>
      <c r="T2770">
        <v>1.0</v>
      </c>
      <c r="U2770">
        <v>2.17E-4</v>
      </c>
    </row>
    <row r="2771">
      <c r="A2771" s="106"/>
      <c r="B2771" s="139"/>
      <c r="C2771" s="106"/>
      <c r="D2771" s="106"/>
      <c r="E2771" s="106"/>
      <c r="F2771">
        <v>1.0</v>
      </c>
      <c r="G2771">
        <v>2.17E-4</v>
      </c>
      <c r="I2771" t="s">
        <v>585</v>
      </c>
      <c r="J2771" t="s">
        <v>640</v>
      </c>
      <c r="K2771" t="s">
        <v>586</v>
      </c>
      <c r="L2771" t="s">
        <v>558</v>
      </c>
      <c r="M2771" t="s">
        <v>590</v>
      </c>
      <c r="N2771" t="s">
        <v>577</v>
      </c>
      <c r="O2771" t="s">
        <v>602</v>
      </c>
      <c r="P2771" t="s">
        <v>646</v>
      </c>
      <c r="Q2771">
        <v>1.0</v>
      </c>
      <c r="R2771">
        <v>2.17E-4</v>
      </c>
    </row>
    <row r="2772">
      <c r="A2772" s="106"/>
      <c r="B2772" s="139"/>
      <c r="C2772" s="106"/>
      <c r="D2772" s="106"/>
      <c r="E2772" s="106"/>
      <c r="F2772">
        <v>1.0</v>
      </c>
      <c r="G2772">
        <v>2.17E-4</v>
      </c>
      <c r="I2772" t="s">
        <v>585</v>
      </c>
      <c r="J2772" t="s">
        <v>640</v>
      </c>
      <c r="K2772" t="s">
        <v>586</v>
      </c>
      <c r="L2772" t="s">
        <v>558</v>
      </c>
      <c r="M2772" t="s">
        <v>590</v>
      </c>
      <c r="N2772" t="s">
        <v>577</v>
      </c>
      <c r="O2772" t="s">
        <v>602</v>
      </c>
      <c r="P2772" t="s">
        <v>1093</v>
      </c>
      <c r="Q2772" t="s">
        <v>598</v>
      </c>
      <c r="R2772">
        <v>1.0</v>
      </c>
      <c r="S2772">
        <v>2.17E-4</v>
      </c>
    </row>
    <row r="2773">
      <c r="A2773" s="106"/>
      <c r="B2773" s="139"/>
      <c r="C2773" s="106"/>
      <c r="D2773" s="106"/>
      <c r="E2773" s="106"/>
      <c r="F2773">
        <v>1.0</v>
      </c>
      <c r="G2773">
        <v>2.17E-4</v>
      </c>
      <c r="I2773" t="s">
        <v>585</v>
      </c>
      <c r="J2773" t="s">
        <v>640</v>
      </c>
      <c r="K2773" t="s">
        <v>586</v>
      </c>
      <c r="L2773" t="s">
        <v>558</v>
      </c>
      <c r="M2773" t="s">
        <v>590</v>
      </c>
      <c r="N2773" t="s">
        <v>577</v>
      </c>
      <c r="O2773" t="s">
        <v>602</v>
      </c>
      <c r="P2773" t="s">
        <v>1093</v>
      </c>
      <c r="Q2773" t="s">
        <v>972</v>
      </c>
      <c r="R2773">
        <v>1.0</v>
      </c>
      <c r="S2773">
        <v>2.17E-4</v>
      </c>
    </row>
    <row r="2774">
      <c r="A2774" s="106"/>
      <c r="B2774" s="139"/>
      <c r="C2774" s="106"/>
      <c r="D2774" s="106"/>
      <c r="E2774" s="106"/>
      <c r="F2774">
        <v>1.0</v>
      </c>
      <c r="G2774">
        <v>2.17E-4</v>
      </c>
      <c r="I2774" t="s">
        <v>585</v>
      </c>
      <c r="J2774" t="s">
        <v>640</v>
      </c>
      <c r="K2774" t="s">
        <v>586</v>
      </c>
      <c r="L2774" t="s">
        <v>558</v>
      </c>
      <c r="M2774" t="s">
        <v>590</v>
      </c>
      <c r="N2774" t="s">
        <v>577</v>
      </c>
      <c r="O2774" t="s">
        <v>607</v>
      </c>
      <c r="P2774" t="s">
        <v>578</v>
      </c>
      <c r="Q2774" t="s">
        <v>607</v>
      </c>
      <c r="R2774" t="s">
        <v>602</v>
      </c>
      <c r="S2774">
        <v>1.0</v>
      </c>
      <c r="T2774">
        <v>2.17E-4</v>
      </c>
    </row>
    <row r="2775">
      <c r="A2775" s="106"/>
      <c r="B2775" s="139"/>
      <c r="C2775" s="106"/>
      <c r="D2775" s="106"/>
      <c r="E2775" s="106"/>
      <c r="F2775">
        <v>1.0</v>
      </c>
      <c r="G2775">
        <v>2.17E-4</v>
      </c>
      <c r="I2775" t="s">
        <v>585</v>
      </c>
      <c r="J2775" t="s">
        <v>640</v>
      </c>
      <c r="K2775" t="s">
        <v>586</v>
      </c>
      <c r="L2775" t="s">
        <v>558</v>
      </c>
      <c r="M2775" t="s">
        <v>590</v>
      </c>
      <c r="N2775" t="s">
        <v>577</v>
      </c>
      <c r="O2775" t="s">
        <v>607</v>
      </c>
      <c r="P2775" t="s">
        <v>578</v>
      </c>
      <c r="Q2775" t="s">
        <v>774</v>
      </c>
      <c r="R2775">
        <v>1.0</v>
      </c>
      <c r="S2775">
        <v>2.17E-4</v>
      </c>
    </row>
    <row r="2776">
      <c r="A2776" s="106"/>
      <c r="B2776" s="139"/>
      <c r="C2776" s="106"/>
      <c r="D2776" s="106"/>
      <c r="E2776" s="106"/>
      <c r="F2776">
        <v>1.0</v>
      </c>
      <c r="G2776">
        <v>2.17E-4</v>
      </c>
      <c r="I2776" t="s">
        <v>585</v>
      </c>
      <c r="J2776" t="s">
        <v>640</v>
      </c>
      <c r="K2776" t="s">
        <v>586</v>
      </c>
      <c r="L2776" t="s">
        <v>558</v>
      </c>
      <c r="M2776" t="s">
        <v>590</v>
      </c>
      <c r="N2776" t="s">
        <v>577</v>
      </c>
      <c r="O2776" t="s">
        <v>607</v>
      </c>
      <c r="P2776" t="s">
        <v>578</v>
      </c>
      <c r="Q2776" t="s">
        <v>1036</v>
      </c>
      <c r="R2776" t="s">
        <v>774</v>
      </c>
      <c r="S2776">
        <v>1.0</v>
      </c>
      <c r="T2776">
        <v>2.17E-4</v>
      </c>
    </row>
    <row r="2777">
      <c r="A2777" s="106"/>
      <c r="B2777" s="139"/>
      <c r="C2777" s="106"/>
      <c r="D2777" s="106"/>
      <c r="E2777" s="106"/>
      <c r="F2777">
        <v>1.0</v>
      </c>
      <c r="G2777">
        <v>2.17E-4</v>
      </c>
      <c r="I2777" t="s">
        <v>585</v>
      </c>
      <c r="J2777" t="s">
        <v>640</v>
      </c>
      <c r="K2777" t="s">
        <v>586</v>
      </c>
      <c r="L2777" t="s">
        <v>558</v>
      </c>
      <c r="M2777" t="s">
        <v>590</v>
      </c>
      <c r="N2777" t="s">
        <v>577</v>
      </c>
      <c r="O2777" t="s">
        <v>607</v>
      </c>
      <c r="P2777" t="s">
        <v>578</v>
      </c>
      <c r="Q2777" t="s">
        <v>984</v>
      </c>
      <c r="R2777" t="s">
        <v>953</v>
      </c>
      <c r="S2777">
        <v>1.0</v>
      </c>
      <c r="T2777">
        <v>2.17E-4</v>
      </c>
    </row>
    <row r="2778">
      <c r="A2778" s="106"/>
      <c r="B2778" s="139"/>
      <c r="C2778" s="106"/>
      <c r="D2778" s="106"/>
      <c r="E2778" s="106"/>
      <c r="F2778">
        <v>1.0</v>
      </c>
      <c r="G2778">
        <v>2.17E-4</v>
      </c>
      <c r="I2778" t="s">
        <v>585</v>
      </c>
      <c r="J2778" t="s">
        <v>640</v>
      </c>
      <c r="K2778" t="s">
        <v>586</v>
      </c>
      <c r="L2778" t="s">
        <v>558</v>
      </c>
      <c r="M2778" t="s">
        <v>590</v>
      </c>
      <c r="N2778" t="s">
        <v>577</v>
      </c>
      <c r="O2778" t="s">
        <v>607</v>
      </c>
      <c r="P2778" t="s">
        <v>578</v>
      </c>
      <c r="Q2778" t="s">
        <v>989</v>
      </c>
      <c r="R2778">
        <v>1.0</v>
      </c>
      <c r="S2778">
        <v>2.17E-4</v>
      </c>
    </row>
    <row r="2779">
      <c r="A2779" s="106"/>
      <c r="B2779" s="139"/>
      <c r="C2779" s="106"/>
      <c r="D2779" s="106"/>
      <c r="E2779" s="106"/>
      <c r="F2779">
        <v>1.0</v>
      </c>
      <c r="G2779">
        <v>2.17E-4</v>
      </c>
      <c r="I2779" t="s">
        <v>585</v>
      </c>
      <c r="J2779" t="s">
        <v>640</v>
      </c>
      <c r="K2779" t="s">
        <v>586</v>
      </c>
      <c r="L2779" t="s">
        <v>558</v>
      </c>
      <c r="M2779" t="s">
        <v>590</v>
      </c>
      <c r="N2779" t="s">
        <v>577</v>
      </c>
      <c r="O2779" t="s">
        <v>607</v>
      </c>
      <c r="P2779" t="s">
        <v>577</v>
      </c>
      <c r="Q2779" t="s">
        <v>578</v>
      </c>
      <c r="R2779" t="s">
        <v>675</v>
      </c>
      <c r="S2779">
        <v>1.0</v>
      </c>
      <c r="T2779">
        <v>2.17E-4</v>
      </c>
    </row>
    <row r="2780">
      <c r="A2780" s="106"/>
      <c r="B2780" s="139"/>
      <c r="C2780" s="106"/>
      <c r="D2780" s="106"/>
      <c r="E2780" s="106"/>
      <c r="F2780">
        <v>1.0</v>
      </c>
      <c r="G2780">
        <v>2.17E-4</v>
      </c>
      <c r="I2780" t="s">
        <v>585</v>
      </c>
      <c r="J2780" t="s">
        <v>640</v>
      </c>
      <c r="K2780" t="s">
        <v>586</v>
      </c>
      <c r="L2780" t="s">
        <v>558</v>
      </c>
      <c r="M2780" t="s">
        <v>590</v>
      </c>
      <c r="N2780" t="s">
        <v>577</v>
      </c>
      <c r="O2780" t="s">
        <v>607</v>
      </c>
      <c r="P2780" t="s">
        <v>577</v>
      </c>
      <c r="Q2780" t="s">
        <v>578</v>
      </c>
      <c r="R2780" t="s">
        <v>678</v>
      </c>
      <c r="S2780">
        <v>1.0</v>
      </c>
      <c r="T2780">
        <v>2.17E-4</v>
      </c>
    </row>
    <row r="2781">
      <c r="A2781" s="106"/>
      <c r="B2781" s="139"/>
      <c r="C2781" s="106"/>
      <c r="D2781" s="106"/>
      <c r="E2781" s="106"/>
      <c r="F2781">
        <v>1.0</v>
      </c>
      <c r="G2781">
        <v>2.17E-4</v>
      </c>
      <c r="I2781" t="s">
        <v>585</v>
      </c>
      <c r="J2781" t="s">
        <v>640</v>
      </c>
      <c r="K2781" t="s">
        <v>586</v>
      </c>
      <c r="L2781" t="s">
        <v>558</v>
      </c>
      <c r="M2781" t="s">
        <v>590</v>
      </c>
      <c r="N2781" t="s">
        <v>577</v>
      </c>
      <c r="O2781" t="s">
        <v>607</v>
      </c>
      <c r="P2781" t="s">
        <v>577</v>
      </c>
      <c r="Q2781" t="s">
        <v>578</v>
      </c>
      <c r="R2781" t="s">
        <v>836</v>
      </c>
      <c r="S2781" t="s">
        <v>836</v>
      </c>
      <c r="T2781" t="s">
        <v>598</v>
      </c>
      <c r="U2781">
        <v>1.0</v>
      </c>
      <c r="V2781">
        <v>2.17E-4</v>
      </c>
    </row>
    <row r="2782">
      <c r="A2782" s="106"/>
      <c r="B2782" s="139"/>
      <c r="C2782" s="106"/>
      <c r="D2782" s="106"/>
      <c r="E2782" s="106"/>
      <c r="F2782">
        <v>1.0</v>
      </c>
      <c r="G2782">
        <v>2.17E-4</v>
      </c>
      <c r="I2782" t="s">
        <v>585</v>
      </c>
      <c r="J2782" t="s">
        <v>640</v>
      </c>
      <c r="K2782" t="s">
        <v>586</v>
      </c>
      <c r="L2782" t="s">
        <v>558</v>
      </c>
      <c r="M2782" t="s">
        <v>590</v>
      </c>
      <c r="N2782" t="s">
        <v>577</v>
      </c>
      <c r="O2782" t="s">
        <v>607</v>
      </c>
      <c r="P2782" t="s">
        <v>577</v>
      </c>
      <c r="Q2782" t="s">
        <v>578</v>
      </c>
      <c r="R2782" t="s">
        <v>836</v>
      </c>
      <c r="S2782" t="s">
        <v>836</v>
      </c>
      <c r="T2782" t="s">
        <v>836</v>
      </c>
      <c r="U2782" t="s">
        <v>1036</v>
      </c>
      <c r="V2782" t="s">
        <v>836</v>
      </c>
      <c r="W2782" t="s">
        <v>836</v>
      </c>
      <c r="X2782" t="s">
        <v>774</v>
      </c>
      <c r="Y2782">
        <v>1.0</v>
      </c>
      <c r="Z2782">
        <v>2.17E-4</v>
      </c>
    </row>
    <row r="2783">
      <c r="A2783" s="106"/>
      <c r="B2783" s="139"/>
      <c r="C2783" s="106"/>
      <c r="D2783" s="106"/>
      <c r="E2783" s="106"/>
      <c r="F2783">
        <v>1.0</v>
      </c>
      <c r="G2783">
        <v>2.17E-4</v>
      </c>
      <c r="I2783" t="s">
        <v>585</v>
      </c>
      <c r="J2783" t="s">
        <v>640</v>
      </c>
      <c r="K2783" t="s">
        <v>586</v>
      </c>
      <c r="L2783" t="s">
        <v>558</v>
      </c>
      <c r="M2783" t="s">
        <v>590</v>
      </c>
      <c r="N2783" t="s">
        <v>577</v>
      </c>
      <c r="O2783" t="s">
        <v>607</v>
      </c>
      <c r="P2783" t="s">
        <v>577</v>
      </c>
      <c r="Q2783" t="s">
        <v>577</v>
      </c>
      <c r="R2783" t="s">
        <v>578</v>
      </c>
      <c r="S2783" t="s">
        <v>590</v>
      </c>
      <c r="T2783">
        <v>1.0</v>
      </c>
      <c r="U2783">
        <v>2.17E-4</v>
      </c>
    </row>
    <row r="2784">
      <c r="A2784" s="106"/>
      <c r="B2784" s="139"/>
      <c r="C2784" s="106"/>
      <c r="D2784" s="106"/>
      <c r="E2784" s="106"/>
      <c r="F2784">
        <v>1.0</v>
      </c>
      <c r="G2784">
        <v>2.17E-4</v>
      </c>
      <c r="I2784" t="s">
        <v>585</v>
      </c>
      <c r="J2784" t="s">
        <v>640</v>
      </c>
      <c r="K2784" t="s">
        <v>586</v>
      </c>
      <c r="L2784" t="s">
        <v>558</v>
      </c>
      <c r="M2784" t="s">
        <v>590</v>
      </c>
      <c r="N2784" t="s">
        <v>577</v>
      </c>
      <c r="O2784" t="s">
        <v>607</v>
      </c>
      <c r="P2784" t="s">
        <v>577</v>
      </c>
      <c r="Q2784" t="s">
        <v>577</v>
      </c>
      <c r="R2784" t="s">
        <v>578</v>
      </c>
      <c r="S2784" t="s">
        <v>774</v>
      </c>
      <c r="T2784">
        <v>1.0</v>
      </c>
      <c r="U2784">
        <v>2.17E-4</v>
      </c>
    </row>
    <row r="2785">
      <c r="A2785" s="106"/>
      <c r="B2785" s="139"/>
      <c r="C2785" s="106"/>
      <c r="D2785" s="106"/>
      <c r="E2785" s="106"/>
      <c r="F2785">
        <v>1.0</v>
      </c>
      <c r="G2785">
        <v>2.17E-4</v>
      </c>
      <c r="I2785" t="s">
        <v>585</v>
      </c>
      <c r="J2785" t="s">
        <v>640</v>
      </c>
      <c r="K2785" t="s">
        <v>586</v>
      </c>
      <c r="L2785" t="s">
        <v>558</v>
      </c>
      <c r="M2785" t="s">
        <v>590</v>
      </c>
      <c r="N2785" t="s">
        <v>577</v>
      </c>
      <c r="O2785" t="s">
        <v>607</v>
      </c>
      <c r="P2785" t="s">
        <v>577</v>
      </c>
      <c r="Q2785" t="s">
        <v>577</v>
      </c>
      <c r="R2785" t="s">
        <v>577</v>
      </c>
      <c r="S2785" t="s">
        <v>578</v>
      </c>
      <c r="T2785" t="s">
        <v>598</v>
      </c>
      <c r="U2785">
        <v>1.0</v>
      </c>
      <c r="V2785">
        <v>2.17E-4</v>
      </c>
    </row>
    <row r="2786">
      <c r="A2786" s="106"/>
      <c r="B2786" s="139"/>
      <c r="C2786" s="106"/>
      <c r="D2786" s="106"/>
      <c r="E2786" s="106"/>
      <c r="F2786">
        <v>1.0</v>
      </c>
      <c r="G2786">
        <v>2.17E-4</v>
      </c>
      <c r="I2786" t="s">
        <v>585</v>
      </c>
      <c r="J2786" t="s">
        <v>640</v>
      </c>
      <c r="K2786" t="s">
        <v>586</v>
      </c>
      <c r="L2786" t="s">
        <v>558</v>
      </c>
      <c r="M2786" t="s">
        <v>590</v>
      </c>
      <c r="N2786" t="s">
        <v>577</v>
      </c>
      <c r="O2786" t="s">
        <v>607</v>
      </c>
      <c r="P2786" t="s">
        <v>577</v>
      </c>
      <c r="Q2786" t="s">
        <v>577</v>
      </c>
      <c r="R2786" t="s">
        <v>577</v>
      </c>
      <c r="S2786" t="s">
        <v>577</v>
      </c>
      <c r="T2786" t="s">
        <v>578</v>
      </c>
      <c r="U2786" t="s">
        <v>948</v>
      </c>
      <c r="V2786">
        <v>1.0</v>
      </c>
      <c r="W2786">
        <v>2.17E-4</v>
      </c>
    </row>
    <row r="2787">
      <c r="A2787" s="106"/>
      <c r="B2787" s="139"/>
      <c r="C2787" s="106"/>
      <c r="D2787" s="106"/>
      <c r="E2787" s="106"/>
      <c r="F2787">
        <v>1.0</v>
      </c>
      <c r="G2787">
        <v>2.17E-4</v>
      </c>
      <c r="I2787" t="s">
        <v>585</v>
      </c>
      <c r="J2787" t="s">
        <v>640</v>
      </c>
      <c r="K2787" t="s">
        <v>586</v>
      </c>
      <c r="L2787" t="s">
        <v>558</v>
      </c>
      <c r="M2787" t="s">
        <v>590</v>
      </c>
      <c r="N2787" t="s">
        <v>577</v>
      </c>
      <c r="O2787" t="s">
        <v>607</v>
      </c>
      <c r="P2787" t="s">
        <v>577</v>
      </c>
      <c r="Q2787" t="s">
        <v>577</v>
      </c>
      <c r="R2787" t="s">
        <v>577</v>
      </c>
      <c r="S2787" t="s">
        <v>577</v>
      </c>
      <c r="T2787" t="s">
        <v>577</v>
      </c>
      <c r="U2787" t="s">
        <v>578</v>
      </c>
      <c r="V2787" t="s">
        <v>972</v>
      </c>
      <c r="W2787">
        <v>1.0</v>
      </c>
      <c r="X2787">
        <v>2.17E-4</v>
      </c>
    </row>
    <row r="2788">
      <c r="A2788" s="106"/>
      <c r="B2788" s="139"/>
      <c r="C2788" s="106"/>
      <c r="D2788" s="106"/>
      <c r="E2788" s="106"/>
      <c r="F2788">
        <v>1.0</v>
      </c>
      <c r="G2788">
        <v>2.17E-4</v>
      </c>
      <c r="I2788" t="s">
        <v>585</v>
      </c>
      <c r="J2788" t="s">
        <v>640</v>
      </c>
      <c r="K2788" t="s">
        <v>586</v>
      </c>
      <c r="L2788" t="s">
        <v>558</v>
      </c>
      <c r="M2788" t="s">
        <v>590</v>
      </c>
      <c r="N2788" t="s">
        <v>577</v>
      </c>
      <c r="O2788" t="s">
        <v>607</v>
      </c>
      <c r="P2788" t="s">
        <v>577</v>
      </c>
      <c r="Q2788" t="s">
        <v>577</v>
      </c>
      <c r="R2788" t="s">
        <v>577</v>
      </c>
      <c r="S2788" t="s">
        <v>577</v>
      </c>
      <c r="T2788" t="s">
        <v>577</v>
      </c>
      <c r="U2788" t="s">
        <v>577</v>
      </c>
      <c r="V2788" t="s">
        <v>578</v>
      </c>
      <c r="W2788" t="s">
        <v>598</v>
      </c>
      <c r="X2788">
        <v>1.0</v>
      </c>
      <c r="Y2788">
        <v>2.17E-4</v>
      </c>
    </row>
    <row r="2789">
      <c r="A2789" s="106"/>
      <c r="B2789" s="139"/>
      <c r="C2789" s="106"/>
      <c r="D2789" s="106"/>
      <c r="E2789" s="106"/>
      <c r="F2789">
        <v>1.0</v>
      </c>
      <c r="G2789">
        <v>2.17E-4</v>
      </c>
      <c r="I2789" t="s">
        <v>585</v>
      </c>
      <c r="J2789" t="s">
        <v>640</v>
      </c>
      <c r="K2789" t="s">
        <v>586</v>
      </c>
      <c r="L2789" t="s">
        <v>558</v>
      </c>
      <c r="M2789" t="s">
        <v>590</v>
      </c>
      <c r="N2789" t="s">
        <v>577</v>
      </c>
      <c r="O2789" t="s">
        <v>607</v>
      </c>
      <c r="P2789" t="s">
        <v>577</v>
      </c>
      <c r="Q2789" t="s">
        <v>577</v>
      </c>
      <c r="R2789" t="s">
        <v>577</v>
      </c>
      <c r="S2789" t="s">
        <v>577</v>
      </c>
      <c r="T2789" t="s">
        <v>577</v>
      </c>
      <c r="U2789" t="s">
        <v>577</v>
      </c>
      <c r="V2789" t="s">
        <v>577</v>
      </c>
      <c r="W2789" t="s">
        <v>577</v>
      </c>
      <c r="X2789" t="s">
        <v>578</v>
      </c>
      <c r="Y2789" t="s">
        <v>836</v>
      </c>
      <c r="Z2789" t="s">
        <v>598</v>
      </c>
      <c r="AA2789">
        <v>1.0</v>
      </c>
      <c r="AB2789">
        <v>2.17E-4</v>
      </c>
    </row>
    <row r="2790">
      <c r="A2790" s="106"/>
      <c r="B2790" s="139"/>
      <c r="C2790" s="106"/>
      <c r="D2790" s="106"/>
      <c r="E2790" s="106"/>
      <c r="F2790">
        <v>1.0</v>
      </c>
      <c r="G2790">
        <v>2.17E-4</v>
      </c>
      <c r="I2790" t="s">
        <v>585</v>
      </c>
      <c r="J2790" t="s">
        <v>640</v>
      </c>
      <c r="K2790" t="s">
        <v>586</v>
      </c>
      <c r="L2790" t="s">
        <v>558</v>
      </c>
      <c r="M2790" t="s">
        <v>590</v>
      </c>
      <c r="N2790" t="s">
        <v>577</v>
      </c>
      <c r="O2790" t="s">
        <v>607</v>
      </c>
      <c r="P2790" t="s">
        <v>577</v>
      </c>
      <c r="Q2790" t="s">
        <v>577</v>
      </c>
      <c r="R2790" t="s">
        <v>577</v>
      </c>
      <c r="S2790" t="s">
        <v>577</v>
      </c>
      <c r="T2790" t="s">
        <v>577</v>
      </c>
      <c r="U2790" t="s">
        <v>577</v>
      </c>
      <c r="V2790" t="s">
        <v>577</v>
      </c>
      <c r="W2790" t="s">
        <v>577</v>
      </c>
      <c r="X2790" t="s">
        <v>602</v>
      </c>
      <c r="Y2790" t="s">
        <v>598</v>
      </c>
      <c r="Z2790">
        <v>1.0</v>
      </c>
      <c r="AA2790">
        <v>2.17E-4</v>
      </c>
    </row>
    <row r="2791">
      <c r="A2791" s="106"/>
      <c r="B2791" s="139"/>
      <c r="C2791" s="106"/>
      <c r="D2791" s="106"/>
      <c r="E2791" s="106"/>
      <c r="F2791">
        <v>1.0</v>
      </c>
      <c r="G2791">
        <v>2.17E-4</v>
      </c>
      <c r="I2791" t="s">
        <v>585</v>
      </c>
      <c r="J2791" t="s">
        <v>640</v>
      </c>
      <c r="K2791" t="s">
        <v>586</v>
      </c>
      <c r="L2791" t="s">
        <v>558</v>
      </c>
      <c r="M2791" t="s">
        <v>590</v>
      </c>
      <c r="N2791" t="s">
        <v>577</v>
      </c>
      <c r="O2791" t="s">
        <v>607</v>
      </c>
      <c r="P2791" t="s">
        <v>577</v>
      </c>
      <c r="Q2791" t="s">
        <v>577</v>
      </c>
      <c r="R2791" t="s">
        <v>577</v>
      </c>
      <c r="S2791" t="s">
        <v>602</v>
      </c>
      <c r="T2791" t="s">
        <v>678</v>
      </c>
      <c r="U2791">
        <v>1.0</v>
      </c>
      <c r="V2791">
        <v>2.17E-4</v>
      </c>
    </row>
    <row r="2792">
      <c r="A2792" s="106"/>
      <c r="B2792" s="139"/>
      <c r="C2792" s="106"/>
      <c r="D2792" s="106"/>
      <c r="E2792" s="106"/>
      <c r="F2792">
        <v>1.0</v>
      </c>
      <c r="G2792">
        <v>2.17E-4</v>
      </c>
      <c r="I2792" t="s">
        <v>585</v>
      </c>
      <c r="J2792" t="s">
        <v>640</v>
      </c>
      <c r="K2792" t="s">
        <v>586</v>
      </c>
      <c r="L2792" t="s">
        <v>558</v>
      </c>
      <c r="M2792" t="s">
        <v>590</v>
      </c>
      <c r="N2792" t="s">
        <v>577</v>
      </c>
      <c r="O2792" t="s">
        <v>607</v>
      </c>
      <c r="P2792" t="s">
        <v>577</v>
      </c>
      <c r="Q2792" t="s">
        <v>577</v>
      </c>
      <c r="R2792" t="s">
        <v>577</v>
      </c>
      <c r="S2792" t="s">
        <v>602</v>
      </c>
      <c r="T2792" t="s">
        <v>1079</v>
      </c>
      <c r="U2792">
        <v>1.0</v>
      </c>
      <c r="V2792">
        <v>2.17E-4</v>
      </c>
    </row>
    <row r="2793">
      <c r="A2793" s="106"/>
      <c r="B2793" s="139"/>
      <c r="C2793" s="106"/>
      <c r="D2793" s="106"/>
      <c r="E2793" s="106"/>
      <c r="F2793">
        <v>1.0</v>
      </c>
      <c r="G2793">
        <v>2.17E-4</v>
      </c>
      <c r="I2793" t="s">
        <v>585</v>
      </c>
      <c r="J2793" t="s">
        <v>640</v>
      </c>
      <c r="K2793" t="s">
        <v>586</v>
      </c>
      <c r="L2793" t="s">
        <v>558</v>
      </c>
      <c r="M2793" t="s">
        <v>590</v>
      </c>
      <c r="N2793" t="s">
        <v>577</v>
      </c>
      <c r="O2793" t="s">
        <v>607</v>
      </c>
      <c r="P2793" t="s">
        <v>577</v>
      </c>
      <c r="Q2793" t="s">
        <v>577</v>
      </c>
      <c r="R2793" t="s">
        <v>577</v>
      </c>
      <c r="S2793" t="s">
        <v>602</v>
      </c>
      <c r="T2793" t="s">
        <v>598</v>
      </c>
      <c r="U2793">
        <v>1.0</v>
      </c>
      <c r="V2793">
        <v>2.17E-4</v>
      </c>
    </row>
    <row r="2794">
      <c r="A2794" s="106"/>
      <c r="B2794" s="139"/>
      <c r="C2794" s="106"/>
      <c r="D2794" s="106"/>
      <c r="E2794" s="106"/>
      <c r="F2794">
        <v>1.0</v>
      </c>
      <c r="G2794">
        <v>2.17E-4</v>
      </c>
      <c r="I2794" t="s">
        <v>585</v>
      </c>
      <c r="J2794" t="s">
        <v>640</v>
      </c>
      <c r="K2794" t="s">
        <v>586</v>
      </c>
      <c r="L2794" t="s">
        <v>558</v>
      </c>
      <c r="M2794" t="s">
        <v>590</v>
      </c>
      <c r="N2794" t="s">
        <v>577</v>
      </c>
      <c r="O2794" t="s">
        <v>607</v>
      </c>
      <c r="P2794" t="s">
        <v>577</v>
      </c>
      <c r="Q2794" t="s">
        <v>602</v>
      </c>
      <c r="R2794" t="s">
        <v>607</v>
      </c>
      <c r="S2794" t="s">
        <v>607</v>
      </c>
      <c r="T2794" t="s">
        <v>607</v>
      </c>
      <c r="U2794" t="s">
        <v>602</v>
      </c>
      <c r="V2794">
        <v>1.0</v>
      </c>
      <c r="W2794">
        <v>2.17E-4</v>
      </c>
    </row>
    <row r="2795">
      <c r="A2795" s="106"/>
      <c r="B2795" s="139"/>
      <c r="C2795" s="106"/>
      <c r="D2795" s="106"/>
      <c r="E2795" s="106"/>
      <c r="F2795">
        <v>1.0</v>
      </c>
      <c r="G2795">
        <v>2.17E-4</v>
      </c>
      <c r="I2795" t="s">
        <v>585</v>
      </c>
      <c r="J2795" t="s">
        <v>640</v>
      </c>
      <c r="K2795" t="s">
        <v>586</v>
      </c>
      <c r="L2795" t="s">
        <v>558</v>
      </c>
      <c r="M2795" t="s">
        <v>590</v>
      </c>
      <c r="N2795" t="s">
        <v>577</v>
      </c>
      <c r="O2795" t="s">
        <v>607</v>
      </c>
      <c r="P2795" t="s">
        <v>577</v>
      </c>
      <c r="Q2795" t="s">
        <v>602</v>
      </c>
      <c r="R2795" t="s">
        <v>598</v>
      </c>
      <c r="S2795">
        <v>1.0</v>
      </c>
      <c r="T2795">
        <v>2.17E-4</v>
      </c>
    </row>
    <row r="2796">
      <c r="A2796" s="106"/>
      <c r="B2796" s="139"/>
      <c r="C2796" s="106"/>
      <c r="D2796" s="106"/>
      <c r="E2796" s="106"/>
      <c r="F2796">
        <v>1.0</v>
      </c>
      <c r="G2796">
        <v>2.17E-4</v>
      </c>
      <c r="I2796" t="s">
        <v>585</v>
      </c>
      <c r="J2796" t="s">
        <v>640</v>
      </c>
      <c r="K2796" t="s">
        <v>586</v>
      </c>
      <c r="L2796" t="s">
        <v>558</v>
      </c>
      <c r="M2796" t="s">
        <v>590</v>
      </c>
      <c r="N2796" t="s">
        <v>577</v>
      </c>
      <c r="O2796" t="s">
        <v>607</v>
      </c>
      <c r="P2796" t="s">
        <v>577</v>
      </c>
      <c r="Q2796" t="s">
        <v>607</v>
      </c>
      <c r="R2796" t="s">
        <v>577</v>
      </c>
      <c r="S2796" t="s">
        <v>578</v>
      </c>
      <c r="T2796" t="s">
        <v>984</v>
      </c>
      <c r="U2796" t="s">
        <v>678</v>
      </c>
      <c r="V2796">
        <v>1.0</v>
      </c>
      <c r="W2796">
        <v>2.17E-4</v>
      </c>
    </row>
    <row r="2797">
      <c r="A2797" s="106"/>
      <c r="B2797" s="139"/>
      <c r="C2797" s="106"/>
      <c r="D2797" s="106"/>
      <c r="E2797" s="106"/>
      <c r="F2797">
        <v>1.0</v>
      </c>
      <c r="G2797">
        <v>2.17E-4</v>
      </c>
      <c r="I2797" t="s">
        <v>585</v>
      </c>
      <c r="J2797" t="s">
        <v>640</v>
      </c>
      <c r="K2797" t="s">
        <v>586</v>
      </c>
      <c r="L2797" t="s">
        <v>558</v>
      </c>
      <c r="M2797" t="s">
        <v>590</v>
      </c>
      <c r="N2797" t="s">
        <v>577</v>
      </c>
      <c r="O2797" t="s">
        <v>607</v>
      </c>
      <c r="P2797" t="s">
        <v>577</v>
      </c>
      <c r="Q2797" t="s">
        <v>607</v>
      </c>
      <c r="R2797" t="s">
        <v>577</v>
      </c>
      <c r="S2797" t="s">
        <v>577</v>
      </c>
      <c r="T2797" t="s">
        <v>602</v>
      </c>
      <c r="U2797" t="s">
        <v>598</v>
      </c>
      <c r="V2797">
        <v>1.0</v>
      </c>
      <c r="W2797">
        <v>2.17E-4</v>
      </c>
    </row>
    <row r="2798">
      <c r="A2798" s="106"/>
      <c r="B2798" s="139"/>
      <c r="C2798" s="106"/>
      <c r="D2798" s="106"/>
      <c r="E2798" s="106"/>
      <c r="F2798">
        <v>1.0</v>
      </c>
      <c r="G2798">
        <v>2.17E-4</v>
      </c>
      <c r="I2798" t="s">
        <v>585</v>
      </c>
      <c r="J2798" t="s">
        <v>640</v>
      </c>
      <c r="K2798" t="s">
        <v>586</v>
      </c>
      <c r="L2798" t="s">
        <v>558</v>
      </c>
      <c r="M2798" t="s">
        <v>590</v>
      </c>
      <c r="N2798" t="s">
        <v>577</v>
      </c>
      <c r="O2798" t="s">
        <v>607</v>
      </c>
      <c r="P2798" t="s">
        <v>577</v>
      </c>
      <c r="Q2798" t="s">
        <v>607</v>
      </c>
      <c r="R2798" t="s">
        <v>577</v>
      </c>
      <c r="S2798" t="s">
        <v>602</v>
      </c>
      <c r="T2798" t="s">
        <v>598</v>
      </c>
      <c r="U2798">
        <v>1.0</v>
      </c>
      <c r="V2798">
        <v>2.17E-4</v>
      </c>
    </row>
    <row r="2799">
      <c r="A2799" s="106"/>
      <c r="B2799" s="139"/>
      <c r="C2799" s="106"/>
      <c r="D2799" s="106"/>
      <c r="E2799" s="106"/>
      <c r="F2799">
        <v>1.0</v>
      </c>
      <c r="G2799">
        <v>2.17E-4</v>
      </c>
      <c r="I2799" t="s">
        <v>585</v>
      </c>
      <c r="J2799" t="s">
        <v>640</v>
      </c>
      <c r="K2799" t="s">
        <v>586</v>
      </c>
      <c r="L2799" t="s">
        <v>558</v>
      </c>
      <c r="M2799" t="s">
        <v>590</v>
      </c>
      <c r="N2799" t="s">
        <v>577</v>
      </c>
      <c r="O2799" t="s">
        <v>607</v>
      </c>
      <c r="P2799" t="s">
        <v>577</v>
      </c>
      <c r="Q2799" t="s">
        <v>607</v>
      </c>
      <c r="R2799" t="s">
        <v>602</v>
      </c>
      <c r="S2799" t="s">
        <v>590</v>
      </c>
      <c r="T2799">
        <v>1.0</v>
      </c>
      <c r="U2799">
        <v>2.17E-4</v>
      </c>
    </row>
    <row r="2800">
      <c r="A2800" s="106"/>
      <c r="B2800" s="139"/>
      <c r="C2800" s="106"/>
      <c r="D2800" s="106"/>
      <c r="E2800" s="106"/>
      <c r="F2800">
        <v>1.0</v>
      </c>
      <c r="G2800">
        <v>2.17E-4</v>
      </c>
      <c r="I2800" t="s">
        <v>585</v>
      </c>
      <c r="J2800" t="s">
        <v>640</v>
      </c>
      <c r="K2800" t="s">
        <v>586</v>
      </c>
      <c r="L2800" t="s">
        <v>558</v>
      </c>
      <c r="M2800" t="s">
        <v>590</v>
      </c>
      <c r="N2800" t="s">
        <v>577</v>
      </c>
      <c r="O2800" t="s">
        <v>607</v>
      </c>
      <c r="P2800" t="s">
        <v>577</v>
      </c>
      <c r="Q2800" t="s">
        <v>607</v>
      </c>
      <c r="R2800" t="s">
        <v>602</v>
      </c>
      <c r="S2800" t="s">
        <v>678</v>
      </c>
      <c r="T2800">
        <v>1.0</v>
      </c>
      <c r="U2800">
        <v>2.17E-4</v>
      </c>
    </row>
    <row r="2801">
      <c r="A2801" s="106"/>
      <c r="B2801" s="139"/>
      <c r="C2801" s="106"/>
      <c r="D2801" s="106"/>
      <c r="E2801" s="106"/>
      <c r="F2801">
        <v>1.0</v>
      </c>
      <c r="G2801">
        <v>2.17E-4</v>
      </c>
      <c r="I2801" t="s">
        <v>585</v>
      </c>
      <c r="J2801" t="s">
        <v>640</v>
      </c>
      <c r="K2801" t="s">
        <v>586</v>
      </c>
      <c r="L2801" t="s">
        <v>558</v>
      </c>
      <c r="M2801" t="s">
        <v>590</v>
      </c>
      <c r="N2801" t="s">
        <v>577</v>
      </c>
      <c r="O2801" t="s">
        <v>607</v>
      </c>
      <c r="P2801" t="s">
        <v>577</v>
      </c>
      <c r="Q2801" t="s">
        <v>607</v>
      </c>
      <c r="R2801" t="s">
        <v>602</v>
      </c>
      <c r="S2801" t="s">
        <v>598</v>
      </c>
      <c r="T2801">
        <v>1.0</v>
      </c>
      <c r="U2801">
        <v>2.17E-4</v>
      </c>
    </row>
    <row r="2802">
      <c r="A2802" s="106"/>
      <c r="B2802" s="139"/>
      <c r="C2802" s="106"/>
      <c r="D2802" s="106"/>
      <c r="E2802" s="106"/>
      <c r="F2802">
        <v>1.0</v>
      </c>
      <c r="G2802">
        <v>2.17E-4</v>
      </c>
      <c r="I2802" t="s">
        <v>585</v>
      </c>
      <c r="J2802" t="s">
        <v>640</v>
      </c>
      <c r="K2802" t="s">
        <v>586</v>
      </c>
      <c r="L2802" t="s">
        <v>558</v>
      </c>
      <c r="M2802" t="s">
        <v>590</v>
      </c>
      <c r="N2802" t="s">
        <v>577</v>
      </c>
      <c r="O2802" t="s">
        <v>607</v>
      </c>
      <c r="P2802" t="s">
        <v>577</v>
      </c>
      <c r="Q2802" t="s">
        <v>607</v>
      </c>
      <c r="R2802" t="s">
        <v>607</v>
      </c>
      <c r="S2802" t="s">
        <v>607</v>
      </c>
      <c r="T2802" t="s">
        <v>577</v>
      </c>
      <c r="U2802" t="s">
        <v>607</v>
      </c>
      <c r="V2802" t="s">
        <v>577</v>
      </c>
      <c r="W2802" t="s">
        <v>607</v>
      </c>
      <c r="X2802" t="s">
        <v>607</v>
      </c>
      <c r="Y2802" t="s">
        <v>577</v>
      </c>
      <c r="Z2802" t="s">
        <v>577</v>
      </c>
      <c r="AA2802" t="s">
        <v>577</v>
      </c>
      <c r="AB2802" t="s">
        <v>578</v>
      </c>
      <c r="AC2802" t="s">
        <v>738</v>
      </c>
      <c r="AD2802">
        <v>1.0</v>
      </c>
      <c r="AE2802">
        <v>2.17E-4</v>
      </c>
    </row>
    <row r="2803">
      <c r="A2803" s="106"/>
      <c r="B2803" s="139"/>
      <c r="C2803" s="106"/>
      <c r="D2803" s="106"/>
      <c r="E2803" s="106"/>
      <c r="F2803">
        <v>1.0</v>
      </c>
      <c r="G2803">
        <v>2.17E-4</v>
      </c>
      <c r="I2803" t="s">
        <v>585</v>
      </c>
      <c r="J2803" t="s">
        <v>640</v>
      </c>
      <c r="K2803" t="s">
        <v>586</v>
      </c>
      <c r="L2803" t="s">
        <v>558</v>
      </c>
      <c r="M2803" t="s">
        <v>590</v>
      </c>
      <c r="N2803" t="s">
        <v>577</v>
      </c>
      <c r="O2803" t="s">
        <v>607</v>
      </c>
      <c r="P2803" t="s">
        <v>577</v>
      </c>
      <c r="Q2803" t="s">
        <v>607</v>
      </c>
      <c r="R2803" t="s">
        <v>607</v>
      </c>
      <c r="S2803" t="s">
        <v>607</v>
      </c>
      <c r="T2803" t="s">
        <v>602</v>
      </c>
      <c r="U2803" t="s">
        <v>836</v>
      </c>
      <c r="V2803" t="s">
        <v>836</v>
      </c>
      <c r="W2803" t="s">
        <v>598</v>
      </c>
      <c r="X2803">
        <v>1.0</v>
      </c>
      <c r="Y2803">
        <v>2.17E-4</v>
      </c>
    </row>
    <row r="2804">
      <c r="A2804" s="106"/>
      <c r="B2804" s="139"/>
      <c r="C2804" s="106"/>
      <c r="D2804" s="106"/>
      <c r="E2804" s="106"/>
      <c r="F2804">
        <v>1.0</v>
      </c>
      <c r="G2804">
        <v>2.17E-4</v>
      </c>
      <c r="I2804" t="s">
        <v>585</v>
      </c>
      <c r="J2804" t="s">
        <v>640</v>
      </c>
      <c r="K2804" t="s">
        <v>586</v>
      </c>
      <c r="L2804" t="s">
        <v>558</v>
      </c>
      <c r="M2804" t="s">
        <v>590</v>
      </c>
      <c r="N2804" t="s">
        <v>577</v>
      </c>
      <c r="O2804" t="s">
        <v>607</v>
      </c>
      <c r="P2804" t="s">
        <v>602</v>
      </c>
      <c r="Q2804" t="s">
        <v>562</v>
      </c>
      <c r="R2804" t="s">
        <v>590</v>
      </c>
      <c r="S2804">
        <v>1.0</v>
      </c>
      <c r="T2804">
        <v>2.17E-4</v>
      </c>
    </row>
    <row r="2805">
      <c r="A2805" s="106"/>
      <c r="B2805" s="139"/>
      <c r="C2805" s="106"/>
      <c r="D2805" s="106"/>
      <c r="E2805" s="106"/>
      <c r="F2805">
        <v>1.0</v>
      </c>
      <c r="G2805">
        <v>2.17E-4</v>
      </c>
      <c r="I2805" t="s">
        <v>585</v>
      </c>
      <c r="J2805" t="s">
        <v>640</v>
      </c>
      <c r="K2805" t="s">
        <v>586</v>
      </c>
      <c r="L2805" t="s">
        <v>558</v>
      </c>
      <c r="M2805" t="s">
        <v>590</v>
      </c>
      <c r="N2805" t="s">
        <v>577</v>
      </c>
      <c r="O2805" t="s">
        <v>607</v>
      </c>
      <c r="P2805" t="s">
        <v>602</v>
      </c>
      <c r="Q2805" t="s">
        <v>1074</v>
      </c>
      <c r="R2805" t="s">
        <v>1074</v>
      </c>
      <c r="S2805" t="s">
        <v>987</v>
      </c>
      <c r="T2805">
        <v>1.0</v>
      </c>
      <c r="U2805">
        <v>2.17E-4</v>
      </c>
    </row>
    <row r="2806">
      <c r="A2806" s="106"/>
      <c r="B2806" s="139"/>
      <c r="C2806" s="106"/>
      <c r="D2806" s="106"/>
      <c r="E2806" s="106"/>
      <c r="F2806">
        <v>1.0</v>
      </c>
      <c r="G2806">
        <v>2.17E-4</v>
      </c>
      <c r="I2806" t="s">
        <v>585</v>
      </c>
      <c r="J2806" t="s">
        <v>640</v>
      </c>
      <c r="K2806" t="s">
        <v>586</v>
      </c>
      <c r="L2806" t="s">
        <v>558</v>
      </c>
      <c r="M2806" t="s">
        <v>590</v>
      </c>
      <c r="N2806" t="s">
        <v>577</v>
      </c>
      <c r="O2806" t="s">
        <v>607</v>
      </c>
      <c r="P2806" t="s">
        <v>602</v>
      </c>
      <c r="Q2806" t="s">
        <v>602</v>
      </c>
      <c r="R2806">
        <v>1.0</v>
      </c>
      <c r="S2806">
        <v>2.17E-4</v>
      </c>
    </row>
    <row r="2807">
      <c r="A2807" s="106"/>
      <c r="B2807" s="139"/>
      <c r="C2807" s="106"/>
      <c r="D2807" s="106"/>
      <c r="E2807" s="106"/>
      <c r="F2807">
        <v>1.0</v>
      </c>
      <c r="G2807">
        <v>2.17E-4</v>
      </c>
      <c r="I2807" t="s">
        <v>585</v>
      </c>
      <c r="J2807" t="s">
        <v>640</v>
      </c>
      <c r="K2807" t="s">
        <v>586</v>
      </c>
      <c r="L2807" t="s">
        <v>558</v>
      </c>
      <c r="M2807" t="s">
        <v>590</v>
      </c>
      <c r="N2807" t="s">
        <v>577</v>
      </c>
      <c r="O2807" t="s">
        <v>607</v>
      </c>
      <c r="P2807" t="s">
        <v>602</v>
      </c>
      <c r="Q2807" t="s">
        <v>607</v>
      </c>
      <c r="R2807" t="s">
        <v>607</v>
      </c>
      <c r="S2807" t="s">
        <v>607</v>
      </c>
      <c r="T2807" t="s">
        <v>836</v>
      </c>
      <c r="U2807" t="s">
        <v>836</v>
      </c>
      <c r="V2807" t="s">
        <v>836</v>
      </c>
      <c r="W2807" t="s">
        <v>836</v>
      </c>
      <c r="X2807" t="s">
        <v>598</v>
      </c>
      <c r="Y2807">
        <v>1.0</v>
      </c>
      <c r="Z2807">
        <v>2.17E-4</v>
      </c>
    </row>
    <row r="2808">
      <c r="A2808" s="106"/>
      <c r="B2808" s="139"/>
      <c r="C2808" s="106"/>
      <c r="D2808" s="106"/>
      <c r="E2808" s="106"/>
      <c r="F2808">
        <v>1.0</v>
      </c>
      <c r="G2808">
        <v>2.17E-4</v>
      </c>
      <c r="I2808" t="s">
        <v>585</v>
      </c>
      <c r="J2808" t="s">
        <v>640</v>
      </c>
      <c r="K2808" t="s">
        <v>586</v>
      </c>
      <c r="L2808" t="s">
        <v>558</v>
      </c>
      <c r="M2808" t="s">
        <v>590</v>
      </c>
      <c r="N2808" t="s">
        <v>577</v>
      </c>
      <c r="O2808" t="s">
        <v>607</v>
      </c>
      <c r="P2808" t="s">
        <v>602</v>
      </c>
      <c r="Q2808" t="s">
        <v>984</v>
      </c>
      <c r="R2808" t="s">
        <v>1208</v>
      </c>
      <c r="S2808" t="s">
        <v>774</v>
      </c>
      <c r="T2808">
        <v>1.0</v>
      </c>
      <c r="U2808">
        <v>2.17E-4</v>
      </c>
    </row>
    <row r="2809">
      <c r="A2809" s="106"/>
      <c r="B2809" s="139"/>
      <c r="C2809" s="106"/>
      <c r="D2809" s="106"/>
      <c r="E2809" s="106"/>
      <c r="F2809">
        <v>1.0</v>
      </c>
      <c r="G2809">
        <v>2.17E-4</v>
      </c>
      <c r="I2809" t="s">
        <v>585</v>
      </c>
      <c r="J2809" t="s">
        <v>640</v>
      </c>
      <c r="K2809" t="s">
        <v>586</v>
      </c>
      <c r="L2809" t="s">
        <v>558</v>
      </c>
      <c r="M2809" t="s">
        <v>590</v>
      </c>
      <c r="N2809" t="s">
        <v>577</v>
      </c>
      <c r="O2809" t="s">
        <v>607</v>
      </c>
      <c r="P2809" t="s">
        <v>602</v>
      </c>
      <c r="Q2809" t="s">
        <v>953</v>
      </c>
      <c r="R2809">
        <v>1.0</v>
      </c>
      <c r="S2809">
        <v>2.17E-4</v>
      </c>
    </row>
    <row r="2810">
      <c r="A2810" s="106"/>
      <c r="B2810" s="139"/>
      <c r="C2810" s="106"/>
      <c r="D2810" s="106"/>
      <c r="E2810" s="106"/>
      <c r="F2810">
        <v>1.0</v>
      </c>
      <c r="G2810">
        <v>2.17E-4</v>
      </c>
      <c r="I2810" t="s">
        <v>585</v>
      </c>
      <c r="J2810" t="s">
        <v>640</v>
      </c>
      <c r="K2810" t="s">
        <v>586</v>
      </c>
      <c r="L2810" t="s">
        <v>558</v>
      </c>
      <c r="M2810" t="s">
        <v>590</v>
      </c>
      <c r="N2810" t="s">
        <v>577</v>
      </c>
      <c r="O2810" t="s">
        <v>607</v>
      </c>
      <c r="P2810" t="s">
        <v>602</v>
      </c>
      <c r="Q2810" t="s">
        <v>1208</v>
      </c>
      <c r="R2810" t="s">
        <v>953</v>
      </c>
      <c r="S2810">
        <v>1.0</v>
      </c>
      <c r="T2810">
        <v>2.17E-4</v>
      </c>
    </row>
    <row r="2811">
      <c r="A2811" s="106"/>
      <c r="B2811" s="139"/>
      <c r="C2811" s="106"/>
      <c r="D2811" s="106"/>
      <c r="E2811" s="106"/>
      <c r="F2811">
        <v>1.0</v>
      </c>
      <c r="G2811">
        <v>2.17E-4</v>
      </c>
      <c r="I2811" t="s">
        <v>585</v>
      </c>
      <c r="J2811" t="s">
        <v>640</v>
      </c>
      <c r="K2811" t="s">
        <v>586</v>
      </c>
      <c r="L2811" t="s">
        <v>558</v>
      </c>
      <c r="M2811" t="s">
        <v>590</v>
      </c>
      <c r="N2811" t="s">
        <v>577</v>
      </c>
      <c r="O2811" t="s">
        <v>607</v>
      </c>
      <c r="P2811" t="s">
        <v>607</v>
      </c>
      <c r="Q2811" t="s">
        <v>578</v>
      </c>
      <c r="R2811" t="s">
        <v>562</v>
      </c>
      <c r="S2811" t="s">
        <v>590</v>
      </c>
      <c r="T2811">
        <v>1.0</v>
      </c>
      <c r="U2811">
        <v>2.17E-4</v>
      </c>
    </row>
    <row r="2812">
      <c r="A2812" s="106"/>
      <c r="B2812" s="139"/>
      <c r="C2812" s="106"/>
      <c r="D2812" s="106"/>
      <c r="E2812" s="106"/>
      <c r="F2812">
        <v>1.0</v>
      </c>
      <c r="G2812">
        <v>2.17E-4</v>
      </c>
      <c r="I2812" t="s">
        <v>585</v>
      </c>
      <c r="J2812" t="s">
        <v>640</v>
      </c>
      <c r="K2812" t="s">
        <v>586</v>
      </c>
      <c r="L2812" t="s">
        <v>558</v>
      </c>
      <c r="M2812" t="s">
        <v>590</v>
      </c>
      <c r="N2812" t="s">
        <v>577</v>
      </c>
      <c r="O2812" t="s">
        <v>607</v>
      </c>
      <c r="P2812" t="s">
        <v>607</v>
      </c>
      <c r="Q2812" t="s">
        <v>578</v>
      </c>
      <c r="R2812" t="s">
        <v>562</v>
      </c>
      <c r="S2812" t="s">
        <v>562</v>
      </c>
      <c r="T2812" t="s">
        <v>590</v>
      </c>
      <c r="U2812">
        <v>1.0</v>
      </c>
      <c r="V2812">
        <v>2.17E-4</v>
      </c>
    </row>
    <row r="2813">
      <c r="A2813" s="106"/>
      <c r="B2813" s="139"/>
      <c r="C2813" s="106"/>
      <c r="D2813" s="106"/>
      <c r="E2813" s="106"/>
      <c r="F2813">
        <v>1.0</v>
      </c>
      <c r="G2813">
        <v>2.17E-4</v>
      </c>
      <c r="I2813" t="s">
        <v>585</v>
      </c>
      <c r="J2813" t="s">
        <v>640</v>
      </c>
      <c r="K2813" t="s">
        <v>586</v>
      </c>
      <c r="L2813" t="s">
        <v>558</v>
      </c>
      <c r="M2813" t="s">
        <v>590</v>
      </c>
      <c r="N2813" t="s">
        <v>577</v>
      </c>
      <c r="O2813" t="s">
        <v>607</v>
      </c>
      <c r="P2813" t="s">
        <v>607</v>
      </c>
      <c r="Q2813" t="s">
        <v>578</v>
      </c>
      <c r="R2813" t="s">
        <v>562</v>
      </c>
      <c r="S2813" t="s">
        <v>562</v>
      </c>
      <c r="T2813" t="s">
        <v>562</v>
      </c>
      <c r="U2813" t="s">
        <v>562</v>
      </c>
      <c r="V2813" t="s">
        <v>590</v>
      </c>
      <c r="W2813">
        <v>1.0</v>
      </c>
      <c r="X2813">
        <v>2.17E-4</v>
      </c>
    </row>
    <row r="2814">
      <c r="A2814" s="106"/>
      <c r="B2814" s="139"/>
      <c r="C2814" s="106"/>
      <c r="D2814" s="106"/>
      <c r="E2814" s="106"/>
      <c r="F2814">
        <v>1.0</v>
      </c>
      <c r="G2814">
        <v>2.17E-4</v>
      </c>
      <c r="I2814" t="s">
        <v>585</v>
      </c>
      <c r="J2814" t="s">
        <v>640</v>
      </c>
      <c r="K2814" t="s">
        <v>586</v>
      </c>
      <c r="L2814" t="s">
        <v>558</v>
      </c>
      <c r="M2814" t="s">
        <v>590</v>
      </c>
      <c r="N2814" t="s">
        <v>577</v>
      </c>
      <c r="O2814" t="s">
        <v>607</v>
      </c>
      <c r="P2814" t="s">
        <v>607</v>
      </c>
      <c r="Q2814" t="s">
        <v>578</v>
      </c>
      <c r="R2814" t="s">
        <v>738</v>
      </c>
      <c r="S2814">
        <v>1.0</v>
      </c>
      <c r="T2814">
        <v>2.17E-4</v>
      </c>
    </row>
    <row r="2815">
      <c r="A2815" s="106"/>
      <c r="B2815" s="139"/>
      <c r="C2815" s="106"/>
      <c r="D2815" s="106"/>
      <c r="E2815" s="106"/>
      <c r="F2815">
        <v>1.0</v>
      </c>
      <c r="G2815">
        <v>2.17E-4</v>
      </c>
      <c r="I2815" t="s">
        <v>585</v>
      </c>
      <c r="J2815" t="s">
        <v>640</v>
      </c>
      <c r="K2815" t="s">
        <v>586</v>
      </c>
      <c r="L2815" t="s">
        <v>558</v>
      </c>
      <c r="M2815" t="s">
        <v>590</v>
      </c>
      <c r="N2815" t="s">
        <v>577</v>
      </c>
      <c r="O2815" t="s">
        <v>607</v>
      </c>
      <c r="P2815" t="s">
        <v>607</v>
      </c>
      <c r="Q2815" t="s">
        <v>578</v>
      </c>
      <c r="R2815" t="s">
        <v>602</v>
      </c>
      <c r="S2815">
        <v>1.0</v>
      </c>
      <c r="T2815">
        <v>2.17E-4</v>
      </c>
    </row>
    <row r="2816">
      <c r="A2816" s="106"/>
      <c r="B2816" s="139"/>
      <c r="C2816" s="106"/>
      <c r="D2816" s="106"/>
      <c r="E2816" s="106"/>
      <c r="F2816">
        <v>1.0</v>
      </c>
      <c r="G2816">
        <v>2.17E-4</v>
      </c>
      <c r="I2816" t="s">
        <v>585</v>
      </c>
      <c r="J2816" t="s">
        <v>640</v>
      </c>
      <c r="K2816" t="s">
        <v>586</v>
      </c>
      <c r="L2816" t="s">
        <v>558</v>
      </c>
      <c r="M2816" t="s">
        <v>590</v>
      </c>
      <c r="N2816" t="s">
        <v>577</v>
      </c>
      <c r="O2816" t="s">
        <v>607</v>
      </c>
      <c r="P2816" t="s">
        <v>607</v>
      </c>
      <c r="Q2816" t="s">
        <v>578</v>
      </c>
      <c r="R2816" t="s">
        <v>990</v>
      </c>
      <c r="S2816" t="s">
        <v>678</v>
      </c>
      <c r="T2816">
        <v>1.0</v>
      </c>
      <c r="U2816">
        <v>2.17E-4</v>
      </c>
    </row>
    <row r="2817">
      <c r="A2817" s="106"/>
      <c r="B2817" s="139"/>
      <c r="C2817" s="106"/>
      <c r="D2817" s="106"/>
      <c r="E2817" s="106"/>
      <c r="F2817">
        <v>1.0</v>
      </c>
      <c r="G2817">
        <v>2.17E-4</v>
      </c>
      <c r="I2817" t="s">
        <v>585</v>
      </c>
      <c r="J2817" t="s">
        <v>640</v>
      </c>
      <c r="K2817" t="s">
        <v>586</v>
      </c>
      <c r="L2817" t="s">
        <v>558</v>
      </c>
      <c r="M2817" t="s">
        <v>590</v>
      </c>
      <c r="N2817" t="s">
        <v>577</v>
      </c>
      <c r="O2817" t="s">
        <v>607</v>
      </c>
      <c r="P2817" t="s">
        <v>607</v>
      </c>
      <c r="Q2817" t="s">
        <v>578</v>
      </c>
      <c r="R2817" t="s">
        <v>990</v>
      </c>
      <c r="S2817" t="s">
        <v>990</v>
      </c>
      <c r="T2817" t="s">
        <v>678</v>
      </c>
      <c r="U2817">
        <v>1.0</v>
      </c>
      <c r="V2817">
        <v>2.17E-4</v>
      </c>
    </row>
    <row r="2818">
      <c r="A2818" s="106"/>
      <c r="B2818" s="139"/>
      <c r="C2818" s="106"/>
      <c r="D2818" s="106"/>
      <c r="E2818" s="106"/>
      <c r="F2818">
        <v>1.0</v>
      </c>
      <c r="G2818">
        <v>2.17E-4</v>
      </c>
      <c r="I2818" t="s">
        <v>585</v>
      </c>
      <c r="J2818" t="s">
        <v>640</v>
      </c>
      <c r="K2818" t="s">
        <v>586</v>
      </c>
      <c r="L2818" t="s">
        <v>558</v>
      </c>
      <c r="M2818" t="s">
        <v>590</v>
      </c>
      <c r="N2818" t="s">
        <v>577</v>
      </c>
      <c r="O2818" t="s">
        <v>607</v>
      </c>
      <c r="P2818" t="s">
        <v>607</v>
      </c>
      <c r="Q2818" t="s">
        <v>578</v>
      </c>
      <c r="R2818" t="s">
        <v>990</v>
      </c>
      <c r="S2818" t="s">
        <v>990</v>
      </c>
      <c r="T2818" t="s">
        <v>990</v>
      </c>
      <c r="U2818" t="s">
        <v>990</v>
      </c>
      <c r="V2818" t="s">
        <v>678</v>
      </c>
      <c r="W2818">
        <v>1.0</v>
      </c>
      <c r="X2818">
        <v>2.17E-4</v>
      </c>
    </row>
    <row r="2819">
      <c r="A2819" s="106"/>
      <c r="B2819" s="139"/>
      <c r="C2819" s="106"/>
      <c r="D2819" s="106"/>
      <c r="E2819" s="106"/>
      <c r="F2819">
        <v>1.0</v>
      </c>
      <c r="G2819">
        <v>2.17E-4</v>
      </c>
      <c r="I2819" t="s">
        <v>585</v>
      </c>
      <c r="J2819" t="s">
        <v>640</v>
      </c>
      <c r="K2819" t="s">
        <v>586</v>
      </c>
      <c r="L2819" t="s">
        <v>558</v>
      </c>
      <c r="M2819" t="s">
        <v>590</v>
      </c>
      <c r="N2819" t="s">
        <v>577</v>
      </c>
      <c r="O2819" t="s">
        <v>607</v>
      </c>
      <c r="P2819" t="s">
        <v>607</v>
      </c>
      <c r="Q2819" t="s">
        <v>577</v>
      </c>
      <c r="R2819" t="s">
        <v>578</v>
      </c>
      <c r="S2819" t="s">
        <v>1042</v>
      </c>
      <c r="T2819" t="s">
        <v>1042</v>
      </c>
      <c r="U2819" t="s">
        <v>1042</v>
      </c>
      <c r="V2819" t="s">
        <v>1042</v>
      </c>
      <c r="W2819" t="s">
        <v>1042</v>
      </c>
      <c r="X2819" t="s">
        <v>1042</v>
      </c>
      <c r="Y2819" t="s">
        <v>1042</v>
      </c>
      <c r="Z2819" t="s">
        <v>1042</v>
      </c>
      <c r="AA2819" t="s">
        <v>1042</v>
      </c>
      <c r="AB2819" t="s">
        <v>738</v>
      </c>
      <c r="AC2819">
        <v>1.0</v>
      </c>
      <c r="AD2819">
        <v>2.17E-4</v>
      </c>
    </row>
    <row r="2820">
      <c r="A2820" s="106"/>
      <c r="B2820" s="139"/>
      <c r="C2820" s="106"/>
      <c r="D2820" s="106"/>
      <c r="E2820" s="106"/>
      <c r="F2820">
        <v>1.0</v>
      </c>
      <c r="G2820">
        <v>2.17E-4</v>
      </c>
      <c r="I2820" t="s">
        <v>585</v>
      </c>
      <c r="J2820" t="s">
        <v>640</v>
      </c>
      <c r="K2820" t="s">
        <v>586</v>
      </c>
      <c r="L2820" t="s">
        <v>558</v>
      </c>
      <c r="M2820" t="s">
        <v>590</v>
      </c>
      <c r="N2820" t="s">
        <v>577</v>
      </c>
      <c r="O2820" t="s">
        <v>607</v>
      </c>
      <c r="P2820" t="s">
        <v>607</v>
      </c>
      <c r="Q2820" t="s">
        <v>577</v>
      </c>
      <c r="R2820" t="s">
        <v>602</v>
      </c>
      <c r="S2820" t="s">
        <v>598</v>
      </c>
      <c r="T2820">
        <v>1.0</v>
      </c>
      <c r="U2820">
        <v>2.17E-4</v>
      </c>
    </row>
    <row r="2821">
      <c r="A2821" s="106"/>
      <c r="B2821" s="139"/>
      <c r="C2821" s="106"/>
      <c r="D2821" s="106"/>
      <c r="E2821" s="106"/>
      <c r="F2821">
        <v>1.0</v>
      </c>
      <c r="G2821">
        <v>2.17E-4</v>
      </c>
      <c r="I2821" t="s">
        <v>585</v>
      </c>
      <c r="J2821" t="s">
        <v>640</v>
      </c>
      <c r="K2821" t="s">
        <v>586</v>
      </c>
      <c r="L2821" t="s">
        <v>558</v>
      </c>
      <c r="M2821" t="s">
        <v>590</v>
      </c>
      <c r="N2821" t="s">
        <v>577</v>
      </c>
      <c r="O2821" t="s">
        <v>607</v>
      </c>
      <c r="P2821" t="s">
        <v>607</v>
      </c>
      <c r="Q2821" t="s">
        <v>577</v>
      </c>
      <c r="R2821" t="s">
        <v>602</v>
      </c>
      <c r="S2821" t="s">
        <v>972</v>
      </c>
      <c r="T2821">
        <v>1.0</v>
      </c>
      <c r="U2821">
        <v>2.17E-4</v>
      </c>
    </row>
    <row r="2822">
      <c r="A2822" s="106"/>
      <c r="B2822" s="139"/>
      <c r="C2822" s="106"/>
      <c r="D2822" s="106"/>
      <c r="E2822" s="106"/>
      <c r="F2822">
        <v>1.0</v>
      </c>
      <c r="G2822">
        <v>2.17E-4</v>
      </c>
      <c r="I2822" t="s">
        <v>585</v>
      </c>
      <c r="J2822" t="s">
        <v>640</v>
      </c>
      <c r="K2822" t="s">
        <v>586</v>
      </c>
      <c r="L2822" t="s">
        <v>558</v>
      </c>
      <c r="M2822" t="s">
        <v>590</v>
      </c>
      <c r="N2822" t="s">
        <v>577</v>
      </c>
      <c r="O2822" t="s">
        <v>607</v>
      </c>
      <c r="P2822" t="s">
        <v>607</v>
      </c>
      <c r="Q2822" t="s">
        <v>602</v>
      </c>
      <c r="R2822" t="s">
        <v>607</v>
      </c>
      <c r="S2822" t="s">
        <v>602</v>
      </c>
      <c r="T2822">
        <v>1.0</v>
      </c>
      <c r="U2822">
        <v>2.17E-4</v>
      </c>
    </row>
    <row r="2823">
      <c r="A2823" s="106"/>
      <c r="B2823" s="139"/>
      <c r="C2823" s="106"/>
      <c r="D2823" s="106"/>
      <c r="E2823" s="106"/>
      <c r="F2823">
        <v>1.0</v>
      </c>
      <c r="G2823">
        <v>2.17E-4</v>
      </c>
      <c r="I2823" t="s">
        <v>585</v>
      </c>
      <c r="J2823" t="s">
        <v>640</v>
      </c>
      <c r="K2823" t="s">
        <v>586</v>
      </c>
      <c r="L2823" t="s">
        <v>558</v>
      </c>
      <c r="M2823" t="s">
        <v>590</v>
      </c>
      <c r="N2823" t="s">
        <v>577</v>
      </c>
      <c r="O2823" t="s">
        <v>607</v>
      </c>
      <c r="P2823" t="s">
        <v>607</v>
      </c>
      <c r="Q2823" t="s">
        <v>602</v>
      </c>
      <c r="R2823" t="s">
        <v>984</v>
      </c>
      <c r="S2823" t="s">
        <v>598</v>
      </c>
      <c r="T2823">
        <v>1.0</v>
      </c>
      <c r="U2823">
        <v>2.17E-4</v>
      </c>
    </row>
    <row r="2824">
      <c r="A2824" s="106"/>
      <c r="B2824" s="139"/>
      <c r="C2824" s="106"/>
      <c r="D2824" s="106"/>
      <c r="E2824" s="106"/>
      <c r="F2824">
        <v>1.0</v>
      </c>
      <c r="G2824">
        <v>2.17E-4</v>
      </c>
      <c r="I2824" t="s">
        <v>585</v>
      </c>
      <c r="J2824" t="s">
        <v>640</v>
      </c>
      <c r="K2824" t="s">
        <v>586</v>
      </c>
      <c r="L2824" t="s">
        <v>558</v>
      </c>
      <c r="M2824" t="s">
        <v>590</v>
      </c>
      <c r="N2824" t="s">
        <v>577</v>
      </c>
      <c r="O2824" t="s">
        <v>607</v>
      </c>
      <c r="P2824" t="s">
        <v>607</v>
      </c>
      <c r="Q2824" t="s">
        <v>607</v>
      </c>
      <c r="R2824" t="s">
        <v>577</v>
      </c>
      <c r="S2824" t="s">
        <v>578</v>
      </c>
      <c r="T2824" t="s">
        <v>598</v>
      </c>
      <c r="U2824">
        <v>1.0</v>
      </c>
      <c r="V2824">
        <v>2.17E-4</v>
      </c>
    </row>
    <row r="2825">
      <c r="A2825" s="106"/>
      <c r="B2825" s="139"/>
      <c r="C2825" s="106"/>
      <c r="D2825" s="106"/>
      <c r="E2825" s="106"/>
      <c r="F2825">
        <v>1.0</v>
      </c>
      <c r="G2825">
        <v>2.17E-4</v>
      </c>
      <c r="I2825" t="s">
        <v>585</v>
      </c>
      <c r="J2825" t="s">
        <v>640</v>
      </c>
      <c r="K2825" t="s">
        <v>586</v>
      </c>
      <c r="L2825" t="s">
        <v>558</v>
      </c>
      <c r="M2825" t="s">
        <v>590</v>
      </c>
      <c r="N2825" t="s">
        <v>577</v>
      </c>
      <c r="O2825" t="s">
        <v>607</v>
      </c>
      <c r="P2825" t="s">
        <v>607</v>
      </c>
      <c r="Q2825" t="s">
        <v>607</v>
      </c>
      <c r="R2825" t="s">
        <v>577</v>
      </c>
      <c r="S2825" t="s">
        <v>577</v>
      </c>
      <c r="T2825" t="s">
        <v>577</v>
      </c>
      <c r="U2825" t="s">
        <v>577</v>
      </c>
      <c r="V2825" t="s">
        <v>577</v>
      </c>
      <c r="W2825" t="s">
        <v>578</v>
      </c>
      <c r="X2825" t="s">
        <v>598</v>
      </c>
      <c r="Y2825">
        <v>1.0</v>
      </c>
      <c r="Z2825">
        <v>2.17E-4</v>
      </c>
    </row>
    <row r="2826">
      <c r="A2826" s="106"/>
      <c r="B2826" s="139"/>
      <c r="C2826" s="106"/>
      <c r="D2826" s="106"/>
      <c r="E2826" s="106"/>
      <c r="F2826">
        <v>1.0</v>
      </c>
      <c r="G2826">
        <v>2.17E-4</v>
      </c>
      <c r="I2826" t="s">
        <v>585</v>
      </c>
      <c r="J2826" t="s">
        <v>640</v>
      </c>
      <c r="K2826" t="s">
        <v>586</v>
      </c>
      <c r="L2826" t="s">
        <v>558</v>
      </c>
      <c r="M2826" t="s">
        <v>590</v>
      </c>
      <c r="N2826" t="s">
        <v>577</v>
      </c>
      <c r="O2826" t="s">
        <v>607</v>
      </c>
      <c r="P2826" t="s">
        <v>607</v>
      </c>
      <c r="Q2826" t="s">
        <v>607</v>
      </c>
      <c r="R2826" t="s">
        <v>577</v>
      </c>
      <c r="S2826" t="s">
        <v>607</v>
      </c>
      <c r="T2826" t="s">
        <v>578</v>
      </c>
      <c r="U2826" t="s">
        <v>836</v>
      </c>
      <c r="V2826" t="s">
        <v>836</v>
      </c>
      <c r="W2826" t="s">
        <v>836</v>
      </c>
      <c r="X2826" t="s">
        <v>836</v>
      </c>
      <c r="Y2826" t="s">
        <v>836</v>
      </c>
      <c r="Z2826" t="s">
        <v>836</v>
      </c>
      <c r="AA2826" t="s">
        <v>836</v>
      </c>
      <c r="AB2826" t="s">
        <v>836</v>
      </c>
      <c r="AC2826" t="s">
        <v>836</v>
      </c>
      <c r="AD2826" t="s">
        <v>836</v>
      </c>
      <c r="AE2826" t="s">
        <v>836</v>
      </c>
      <c r="AF2826" t="s">
        <v>836</v>
      </c>
      <c r="AG2826" t="s">
        <v>836</v>
      </c>
      <c r="AH2826" t="s">
        <v>836</v>
      </c>
      <c r="AI2826" t="s">
        <v>836</v>
      </c>
      <c r="AJ2826" t="s">
        <v>836</v>
      </c>
      <c r="AK2826" t="s">
        <v>836</v>
      </c>
      <c r="AL2826" t="s">
        <v>836</v>
      </c>
      <c r="AM2826" t="s">
        <v>836</v>
      </c>
      <c r="AN2826" t="s">
        <v>836</v>
      </c>
      <c r="AO2826" t="s">
        <v>836</v>
      </c>
      <c r="AP2826" t="s">
        <v>836</v>
      </c>
      <c r="AQ2826" t="s">
        <v>836</v>
      </c>
      <c r="AR2826" t="s">
        <v>836</v>
      </c>
      <c r="AS2826" t="s">
        <v>836</v>
      </c>
      <c r="AT2826" t="s">
        <v>598</v>
      </c>
      <c r="AU2826">
        <v>1.0</v>
      </c>
      <c r="AV2826">
        <v>2.17E-4</v>
      </c>
    </row>
    <row r="2827">
      <c r="A2827" s="106"/>
      <c r="B2827" s="139"/>
      <c r="C2827" s="106"/>
      <c r="D2827" s="106"/>
      <c r="E2827" s="106"/>
      <c r="F2827">
        <v>1.0</v>
      </c>
      <c r="G2827">
        <v>2.17E-4</v>
      </c>
      <c r="I2827" t="s">
        <v>585</v>
      </c>
      <c r="J2827" t="s">
        <v>640</v>
      </c>
      <c r="K2827" t="s">
        <v>586</v>
      </c>
      <c r="L2827" t="s">
        <v>558</v>
      </c>
      <c r="M2827" t="s">
        <v>590</v>
      </c>
      <c r="N2827" t="s">
        <v>577</v>
      </c>
      <c r="O2827" t="s">
        <v>607</v>
      </c>
      <c r="P2827" t="s">
        <v>607</v>
      </c>
      <c r="Q2827" t="s">
        <v>607</v>
      </c>
      <c r="R2827" t="s">
        <v>577</v>
      </c>
      <c r="S2827" t="s">
        <v>607</v>
      </c>
      <c r="T2827" t="s">
        <v>607</v>
      </c>
      <c r="U2827" t="s">
        <v>577</v>
      </c>
      <c r="V2827" t="s">
        <v>607</v>
      </c>
      <c r="W2827" t="s">
        <v>577</v>
      </c>
      <c r="X2827" t="s">
        <v>607</v>
      </c>
      <c r="Y2827" t="s">
        <v>577</v>
      </c>
      <c r="Z2827" t="s">
        <v>578</v>
      </c>
      <c r="AA2827" t="s">
        <v>1060</v>
      </c>
      <c r="AB2827" t="s">
        <v>765</v>
      </c>
      <c r="AC2827">
        <v>1.0</v>
      </c>
      <c r="AD2827">
        <v>2.17E-4</v>
      </c>
    </row>
    <row r="2828">
      <c r="A2828" s="106"/>
      <c r="B2828" s="139"/>
      <c r="C2828" s="106"/>
      <c r="D2828" s="106"/>
      <c r="E2828" s="106"/>
      <c r="F2828">
        <v>1.0</v>
      </c>
      <c r="G2828">
        <v>2.17E-4</v>
      </c>
      <c r="I2828" t="s">
        <v>585</v>
      </c>
      <c r="J2828" t="s">
        <v>640</v>
      </c>
      <c r="K2828" t="s">
        <v>586</v>
      </c>
      <c r="L2828" t="s">
        <v>558</v>
      </c>
      <c r="M2828" t="s">
        <v>590</v>
      </c>
      <c r="N2828" t="s">
        <v>577</v>
      </c>
      <c r="O2828" t="s">
        <v>607</v>
      </c>
      <c r="P2828" t="s">
        <v>607</v>
      </c>
      <c r="Q2828" t="s">
        <v>607</v>
      </c>
      <c r="R2828" t="s">
        <v>602</v>
      </c>
      <c r="S2828" t="s">
        <v>590</v>
      </c>
      <c r="T2828">
        <v>1.0</v>
      </c>
      <c r="U2828">
        <v>2.17E-4</v>
      </c>
    </row>
    <row r="2829">
      <c r="A2829" s="106"/>
      <c r="B2829" s="139"/>
      <c r="C2829" s="106"/>
      <c r="D2829" s="106"/>
      <c r="E2829" s="106"/>
      <c r="F2829">
        <v>1.0</v>
      </c>
      <c r="G2829">
        <v>2.17E-4</v>
      </c>
      <c r="I2829" t="s">
        <v>585</v>
      </c>
      <c r="J2829" t="s">
        <v>640</v>
      </c>
      <c r="K2829" t="s">
        <v>586</v>
      </c>
      <c r="L2829" t="s">
        <v>558</v>
      </c>
      <c r="M2829" t="s">
        <v>590</v>
      </c>
      <c r="N2829" t="s">
        <v>577</v>
      </c>
      <c r="O2829" t="s">
        <v>607</v>
      </c>
      <c r="P2829" t="s">
        <v>607</v>
      </c>
      <c r="Q2829" t="s">
        <v>607</v>
      </c>
      <c r="R2829" t="s">
        <v>602</v>
      </c>
      <c r="S2829" t="s">
        <v>953</v>
      </c>
      <c r="T2829">
        <v>1.0</v>
      </c>
      <c r="U2829">
        <v>2.17E-4</v>
      </c>
    </row>
    <row r="2830">
      <c r="A2830" s="106"/>
      <c r="B2830" s="139"/>
      <c r="C2830" s="106"/>
      <c r="D2830" s="106"/>
      <c r="E2830" s="106"/>
      <c r="F2830">
        <v>1.0</v>
      </c>
      <c r="G2830">
        <v>2.17E-4</v>
      </c>
      <c r="I2830" t="s">
        <v>585</v>
      </c>
      <c r="J2830" t="s">
        <v>640</v>
      </c>
      <c r="K2830" t="s">
        <v>586</v>
      </c>
      <c r="L2830" t="s">
        <v>558</v>
      </c>
      <c r="M2830" t="s">
        <v>590</v>
      </c>
      <c r="N2830" t="s">
        <v>577</v>
      </c>
      <c r="O2830" t="s">
        <v>607</v>
      </c>
      <c r="P2830" t="s">
        <v>607</v>
      </c>
      <c r="Q2830" t="s">
        <v>607</v>
      </c>
      <c r="R2830" t="s">
        <v>602</v>
      </c>
      <c r="S2830" t="s">
        <v>836</v>
      </c>
      <c r="T2830" t="s">
        <v>836</v>
      </c>
      <c r="U2830" t="s">
        <v>598</v>
      </c>
      <c r="V2830">
        <v>1.0</v>
      </c>
      <c r="W2830">
        <v>2.17E-4</v>
      </c>
    </row>
    <row r="2831">
      <c r="A2831" s="106"/>
      <c r="B2831" s="139"/>
      <c r="C2831" s="106"/>
      <c r="D2831" s="106"/>
      <c r="E2831" s="106"/>
      <c r="F2831">
        <v>1.0</v>
      </c>
      <c r="G2831">
        <v>2.17E-4</v>
      </c>
      <c r="I2831" t="s">
        <v>585</v>
      </c>
      <c r="J2831" t="s">
        <v>640</v>
      </c>
      <c r="K2831" t="s">
        <v>586</v>
      </c>
      <c r="L2831" t="s">
        <v>558</v>
      </c>
      <c r="M2831" t="s">
        <v>590</v>
      </c>
      <c r="N2831" t="s">
        <v>577</v>
      </c>
      <c r="O2831" t="s">
        <v>607</v>
      </c>
      <c r="P2831" t="s">
        <v>607</v>
      </c>
      <c r="Q2831" t="s">
        <v>607</v>
      </c>
      <c r="R2831" t="s">
        <v>602</v>
      </c>
      <c r="S2831" t="s">
        <v>836</v>
      </c>
      <c r="T2831" t="s">
        <v>836</v>
      </c>
      <c r="U2831" t="s">
        <v>836</v>
      </c>
      <c r="V2831" t="s">
        <v>598</v>
      </c>
      <c r="W2831">
        <v>1.0</v>
      </c>
      <c r="X2831">
        <v>2.17E-4</v>
      </c>
    </row>
    <row r="2832">
      <c r="A2832" s="106"/>
      <c r="B2832" s="139"/>
      <c r="C2832" s="106"/>
      <c r="D2832" s="106"/>
      <c r="E2832" s="106"/>
      <c r="F2832">
        <v>1.0</v>
      </c>
      <c r="G2832">
        <v>2.17E-4</v>
      </c>
      <c r="I2832" t="s">
        <v>585</v>
      </c>
      <c r="J2832" t="s">
        <v>640</v>
      </c>
      <c r="K2832" t="s">
        <v>586</v>
      </c>
      <c r="L2832" t="s">
        <v>558</v>
      </c>
      <c r="M2832" t="s">
        <v>590</v>
      </c>
      <c r="N2832" t="s">
        <v>577</v>
      </c>
      <c r="O2832" t="s">
        <v>607</v>
      </c>
      <c r="P2832" t="s">
        <v>607</v>
      </c>
      <c r="Q2832" t="s">
        <v>607</v>
      </c>
      <c r="R2832" t="s">
        <v>602</v>
      </c>
      <c r="S2832" t="s">
        <v>646</v>
      </c>
      <c r="T2832">
        <v>1.0</v>
      </c>
      <c r="U2832">
        <v>2.17E-4</v>
      </c>
    </row>
    <row r="2833">
      <c r="A2833" s="106"/>
      <c r="B2833" s="139"/>
      <c r="C2833" s="106"/>
      <c r="D2833" s="106"/>
      <c r="E2833" s="106"/>
      <c r="F2833">
        <v>1.0</v>
      </c>
      <c r="G2833">
        <v>2.17E-4</v>
      </c>
      <c r="I2833" t="s">
        <v>585</v>
      </c>
      <c r="J2833" t="s">
        <v>640</v>
      </c>
      <c r="K2833" t="s">
        <v>586</v>
      </c>
      <c r="L2833" t="s">
        <v>558</v>
      </c>
      <c r="M2833" t="s">
        <v>590</v>
      </c>
      <c r="N2833" t="s">
        <v>577</v>
      </c>
      <c r="O2833" t="s">
        <v>607</v>
      </c>
      <c r="P2833" t="s">
        <v>607</v>
      </c>
      <c r="Q2833" t="s">
        <v>607</v>
      </c>
      <c r="R2833" t="s">
        <v>607</v>
      </c>
      <c r="S2833" t="s">
        <v>578</v>
      </c>
      <c r="T2833" t="s">
        <v>598</v>
      </c>
      <c r="U2833">
        <v>1.0</v>
      </c>
      <c r="V2833">
        <v>2.17E-4</v>
      </c>
    </row>
    <row r="2834">
      <c r="A2834" s="106"/>
      <c r="B2834" s="139"/>
      <c r="C2834" s="106"/>
      <c r="D2834" s="106"/>
      <c r="E2834" s="106"/>
      <c r="F2834">
        <v>1.0</v>
      </c>
      <c r="G2834">
        <v>2.17E-4</v>
      </c>
      <c r="I2834" t="s">
        <v>585</v>
      </c>
      <c r="J2834" t="s">
        <v>640</v>
      </c>
      <c r="K2834" t="s">
        <v>586</v>
      </c>
      <c r="L2834" t="s">
        <v>558</v>
      </c>
      <c r="M2834" t="s">
        <v>590</v>
      </c>
      <c r="N2834" t="s">
        <v>577</v>
      </c>
      <c r="O2834" t="s">
        <v>607</v>
      </c>
      <c r="P2834" t="s">
        <v>607</v>
      </c>
      <c r="Q2834" t="s">
        <v>607</v>
      </c>
      <c r="R2834" t="s">
        <v>607</v>
      </c>
      <c r="S2834" t="s">
        <v>577</v>
      </c>
      <c r="T2834" t="s">
        <v>577</v>
      </c>
      <c r="U2834" t="s">
        <v>577</v>
      </c>
      <c r="V2834" t="s">
        <v>577</v>
      </c>
      <c r="W2834" t="s">
        <v>578</v>
      </c>
      <c r="X2834" t="s">
        <v>836</v>
      </c>
      <c r="Y2834" t="s">
        <v>836</v>
      </c>
      <c r="Z2834" t="s">
        <v>598</v>
      </c>
      <c r="AA2834">
        <v>1.0</v>
      </c>
      <c r="AB2834">
        <v>2.17E-4</v>
      </c>
    </row>
    <row r="2835">
      <c r="A2835" s="106"/>
      <c r="B2835" s="139"/>
      <c r="C2835" s="106"/>
      <c r="D2835" s="106"/>
      <c r="E2835" s="106"/>
      <c r="F2835">
        <v>1.0</v>
      </c>
      <c r="G2835">
        <v>2.17E-4</v>
      </c>
      <c r="I2835" t="s">
        <v>585</v>
      </c>
      <c r="J2835" t="s">
        <v>640</v>
      </c>
      <c r="K2835" t="s">
        <v>586</v>
      </c>
      <c r="L2835" t="s">
        <v>558</v>
      </c>
      <c r="M2835" t="s">
        <v>590</v>
      </c>
      <c r="N2835" t="s">
        <v>577</v>
      </c>
      <c r="O2835" t="s">
        <v>607</v>
      </c>
      <c r="P2835" t="s">
        <v>607</v>
      </c>
      <c r="Q2835" t="s">
        <v>607</v>
      </c>
      <c r="R2835" t="s">
        <v>607</v>
      </c>
      <c r="S2835" t="s">
        <v>602</v>
      </c>
      <c r="T2835" t="s">
        <v>678</v>
      </c>
      <c r="U2835">
        <v>1.0</v>
      </c>
      <c r="V2835">
        <v>2.17E-4</v>
      </c>
    </row>
    <row r="2836">
      <c r="A2836" s="106"/>
      <c r="B2836" s="139"/>
      <c r="C2836" s="106"/>
      <c r="D2836" s="106"/>
      <c r="E2836" s="106"/>
      <c r="F2836">
        <v>1.0</v>
      </c>
      <c r="G2836">
        <v>2.17E-4</v>
      </c>
      <c r="I2836" t="s">
        <v>585</v>
      </c>
      <c r="J2836" t="s">
        <v>640</v>
      </c>
      <c r="K2836" t="s">
        <v>586</v>
      </c>
      <c r="L2836" t="s">
        <v>558</v>
      </c>
      <c r="M2836" t="s">
        <v>590</v>
      </c>
      <c r="N2836" t="s">
        <v>577</v>
      </c>
      <c r="O2836" t="s">
        <v>607</v>
      </c>
      <c r="P2836" t="s">
        <v>607</v>
      </c>
      <c r="Q2836" t="s">
        <v>607</v>
      </c>
      <c r="R2836" t="s">
        <v>607</v>
      </c>
      <c r="S2836" t="s">
        <v>607</v>
      </c>
      <c r="T2836" t="s">
        <v>602</v>
      </c>
      <c r="U2836" t="s">
        <v>836</v>
      </c>
      <c r="V2836" t="s">
        <v>948</v>
      </c>
      <c r="W2836">
        <v>1.0</v>
      </c>
      <c r="X2836">
        <v>2.17E-4</v>
      </c>
    </row>
    <row r="2837">
      <c r="A2837" s="106"/>
      <c r="B2837" s="139"/>
      <c r="C2837" s="106"/>
      <c r="D2837" s="106"/>
      <c r="E2837" s="106"/>
      <c r="F2837">
        <v>1.0</v>
      </c>
      <c r="G2837">
        <v>2.17E-4</v>
      </c>
      <c r="I2837" t="s">
        <v>585</v>
      </c>
      <c r="J2837" t="s">
        <v>640</v>
      </c>
      <c r="K2837" t="s">
        <v>586</v>
      </c>
      <c r="L2837" t="s">
        <v>558</v>
      </c>
      <c r="M2837" t="s">
        <v>590</v>
      </c>
      <c r="N2837" t="s">
        <v>577</v>
      </c>
      <c r="O2837" t="s">
        <v>607</v>
      </c>
      <c r="P2837" t="s">
        <v>607</v>
      </c>
      <c r="Q2837" t="s">
        <v>607</v>
      </c>
      <c r="R2837" t="s">
        <v>607</v>
      </c>
      <c r="S2837" t="s">
        <v>607</v>
      </c>
      <c r="T2837" t="s">
        <v>607</v>
      </c>
      <c r="U2837" t="s">
        <v>578</v>
      </c>
      <c r="V2837" t="s">
        <v>678</v>
      </c>
      <c r="W2837">
        <v>1.0</v>
      </c>
      <c r="X2837">
        <v>2.17E-4</v>
      </c>
    </row>
    <row r="2838">
      <c r="A2838" s="106"/>
      <c r="B2838" s="139"/>
      <c r="C2838" s="106"/>
      <c r="D2838" s="106"/>
      <c r="E2838" s="106"/>
      <c r="F2838">
        <v>1.0</v>
      </c>
      <c r="G2838">
        <v>2.17E-4</v>
      </c>
      <c r="I2838" t="s">
        <v>585</v>
      </c>
      <c r="J2838" t="s">
        <v>640</v>
      </c>
      <c r="K2838" t="s">
        <v>586</v>
      </c>
      <c r="L2838" t="s">
        <v>558</v>
      </c>
      <c r="M2838" t="s">
        <v>590</v>
      </c>
      <c r="N2838" t="s">
        <v>577</v>
      </c>
      <c r="O2838" t="s">
        <v>607</v>
      </c>
      <c r="P2838" t="s">
        <v>607</v>
      </c>
      <c r="Q2838" t="s">
        <v>607</v>
      </c>
      <c r="R2838" t="s">
        <v>607</v>
      </c>
      <c r="S2838" t="s">
        <v>607</v>
      </c>
      <c r="T2838" t="s">
        <v>607</v>
      </c>
      <c r="U2838" t="s">
        <v>578</v>
      </c>
      <c r="V2838" t="s">
        <v>989</v>
      </c>
      <c r="W2838">
        <v>1.0</v>
      </c>
      <c r="X2838">
        <v>2.17E-4</v>
      </c>
    </row>
    <row r="2839">
      <c r="A2839" s="106"/>
      <c r="B2839" s="139"/>
      <c r="C2839" s="106"/>
      <c r="D2839" s="106"/>
      <c r="E2839" s="106"/>
      <c r="F2839">
        <v>1.0</v>
      </c>
      <c r="G2839">
        <v>2.17E-4</v>
      </c>
      <c r="I2839" t="s">
        <v>585</v>
      </c>
      <c r="J2839" t="s">
        <v>640</v>
      </c>
      <c r="K2839" t="s">
        <v>586</v>
      </c>
      <c r="L2839" t="s">
        <v>558</v>
      </c>
      <c r="M2839" t="s">
        <v>590</v>
      </c>
      <c r="N2839" t="s">
        <v>577</v>
      </c>
      <c r="O2839" t="s">
        <v>607</v>
      </c>
      <c r="P2839" t="s">
        <v>607</v>
      </c>
      <c r="Q2839" t="s">
        <v>607</v>
      </c>
      <c r="R2839" t="s">
        <v>607</v>
      </c>
      <c r="S2839" t="s">
        <v>607</v>
      </c>
      <c r="T2839" t="s">
        <v>607</v>
      </c>
      <c r="U2839" t="s">
        <v>577</v>
      </c>
      <c r="V2839" t="s">
        <v>607</v>
      </c>
      <c r="W2839" t="s">
        <v>607</v>
      </c>
      <c r="X2839" t="s">
        <v>607</v>
      </c>
      <c r="Y2839" t="s">
        <v>577</v>
      </c>
      <c r="Z2839" t="s">
        <v>577</v>
      </c>
      <c r="AA2839" t="s">
        <v>578</v>
      </c>
      <c r="AB2839" t="s">
        <v>738</v>
      </c>
      <c r="AC2839">
        <v>1.0</v>
      </c>
      <c r="AD2839">
        <v>2.17E-4</v>
      </c>
    </row>
    <row r="2840">
      <c r="A2840" s="106"/>
      <c r="B2840" s="139"/>
      <c r="C2840" s="106"/>
      <c r="D2840" s="106"/>
      <c r="E2840" s="106"/>
      <c r="F2840">
        <v>1.0</v>
      </c>
      <c r="G2840">
        <v>2.17E-4</v>
      </c>
      <c r="I2840" t="s">
        <v>585</v>
      </c>
      <c r="J2840" t="s">
        <v>640</v>
      </c>
      <c r="K2840" t="s">
        <v>586</v>
      </c>
      <c r="L2840" t="s">
        <v>558</v>
      </c>
      <c r="M2840" t="s">
        <v>590</v>
      </c>
      <c r="N2840" t="s">
        <v>577</v>
      </c>
      <c r="O2840" t="s">
        <v>607</v>
      </c>
      <c r="P2840" t="s">
        <v>607</v>
      </c>
      <c r="Q2840" t="s">
        <v>607</v>
      </c>
      <c r="R2840" t="s">
        <v>607</v>
      </c>
      <c r="S2840" t="s">
        <v>607</v>
      </c>
      <c r="T2840" t="s">
        <v>607</v>
      </c>
      <c r="U2840" t="s">
        <v>607</v>
      </c>
      <c r="V2840" t="s">
        <v>602</v>
      </c>
      <c r="W2840" t="s">
        <v>598</v>
      </c>
      <c r="X2840">
        <v>1.0</v>
      </c>
      <c r="Y2840">
        <v>2.17E-4</v>
      </c>
    </row>
    <row r="2841">
      <c r="A2841" s="106"/>
      <c r="B2841" s="139"/>
      <c r="C2841" s="106"/>
      <c r="D2841" s="106"/>
      <c r="E2841" s="106"/>
      <c r="F2841">
        <v>1.0</v>
      </c>
      <c r="G2841">
        <v>2.17E-4</v>
      </c>
      <c r="I2841" t="s">
        <v>585</v>
      </c>
      <c r="J2841" t="s">
        <v>640</v>
      </c>
      <c r="K2841" t="s">
        <v>586</v>
      </c>
      <c r="L2841" t="s">
        <v>558</v>
      </c>
      <c r="M2841" t="s">
        <v>590</v>
      </c>
      <c r="N2841" t="s">
        <v>577</v>
      </c>
      <c r="O2841" t="s">
        <v>607</v>
      </c>
      <c r="P2841" t="s">
        <v>607</v>
      </c>
      <c r="Q2841" t="s">
        <v>607</v>
      </c>
      <c r="R2841" t="s">
        <v>607</v>
      </c>
      <c r="S2841" t="s">
        <v>607</v>
      </c>
      <c r="T2841" t="s">
        <v>607</v>
      </c>
      <c r="U2841" t="s">
        <v>607</v>
      </c>
      <c r="V2841" t="s">
        <v>607</v>
      </c>
      <c r="W2841" t="s">
        <v>607</v>
      </c>
      <c r="X2841" t="s">
        <v>607</v>
      </c>
      <c r="Y2841" t="s">
        <v>607</v>
      </c>
      <c r="Z2841" t="s">
        <v>607</v>
      </c>
      <c r="AA2841" t="s">
        <v>607</v>
      </c>
      <c r="AB2841" t="s">
        <v>607</v>
      </c>
      <c r="AC2841" t="s">
        <v>607</v>
      </c>
      <c r="AD2841" t="s">
        <v>607</v>
      </c>
      <c r="AE2841" t="s">
        <v>607</v>
      </c>
      <c r="AF2841" t="s">
        <v>607</v>
      </c>
      <c r="AG2841" t="s">
        <v>607</v>
      </c>
      <c r="AH2841" t="s">
        <v>607</v>
      </c>
      <c r="AI2841" t="s">
        <v>607</v>
      </c>
      <c r="AJ2841" t="s">
        <v>607</v>
      </c>
      <c r="AK2841" t="s">
        <v>607</v>
      </c>
      <c r="AL2841" t="s">
        <v>607</v>
      </c>
      <c r="AM2841" t="s">
        <v>607</v>
      </c>
      <c r="AN2841" t="s">
        <v>607</v>
      </c>
      <c r="AO2841" t="s">
        <v>607</v>
      </c>
      <c r="AP2841" t="s">
        <v>607</v>
      </c>
      <c r="AQ2841" t="s">
        <v>607</v>
      </c>
      <c r="AR2841" t="s">
        <v>607</v>
      </c>
      <c r="AS2841" t="s">
        <v>607</v>
      </c>
      <c r="AT2841" t="s">
        <v>607</v>
      </c>
      <c r="AU2841" t="s">
        <v>607</v>
      </c>
      <c r="AV2841" t="s">
        <v>607</v>
      </c>
      <c r="AW2841" t="s">
        <v>607</v>
      </c>
      <c r="AX2841" t="s">
        <v>607</v>
      </c>
      <c r="AY2841" t="s">
        <v>607</v>
      </c>
      <c r="AZ2841" t="s">
        <v>607</v>
      </c>
      <c r="BA2841" t="s">
        <v>607</v>
      </c>
      <c r="BB2841" t="s">
        <v>607</v>
      </c>
      <c r="BC2841" t="s">
        <v>607</v>
      </c>
      <c r="BD2841" t="s">
        <v>607</v>
      </c>
      <c r="BE2841" t="s">
        <v>607</v>
      </c>
      <c r="BF2841" t="s">
        <v>607</v>
      </c>
      <c r="BG2841" t="s">
        <v>607</v>
      </c>
      <c r="BH2841" t="s">
        <v>607</v>
      </c>
      <c r="BI2841" t="s">
        <v>602</v>
      </c>
      <c r="BJ2841" t="s">
        <v>989</v>
      </c>
      <c r="BK2841">
        <v>1.0</v>
      </c>
      <c r="BL2841">
        <v>2.17E-4</v>
      </c>
    </row>
    <row r="2842">
      <c r="A2842" s="106"/>
      <c r="B2842" s="139"/>
      <c r="C2842" s="106"/>
      <c r="D2842" s="106"/>
      <c r="E2842" s="106"/>
      <c r="F2842">
        <v>1.0</v>
      </c>
      <c r="G2842">
        <v>2.17E-4</v>
      </c>
      <c r="I2842" t="s">
        <v>585</v>
      </c>
      <c r="J2842" t="s">
        <v>640</v>
      </c>
      <c r="K2842" t="s">
        <v>586</v>
      </c>
      <c r="L2842" t="s">
        <v>558</v>
      </c>
      <c r="M2842" t="s">
        <v>590</v>
      </c>
      <c r="N2842" t="s">
        <v>577</v>
      </c>
      <c r="O2842" t="s">
        <v>607</v>
      </c>
      <c r="P2842" t="s">
        <v>742</v>
      </c>
      <c r="Q2842" t="s">
        <v>578</v>
      </c>
      <c r="R2842" t="s">
        <v>678</v>
      </c>
      <c r="S2842">
        <v>1.0</v>
      </c>
      <c r="T2842">
        <v>2.17E-4</v>
      </c>
    </row>
    <row r="2843">
      <c r="A2843" s="106"/>
      <c r="B2843" s="139"/>
      <c r="C2843" s="106"/>
      <c r="D2843" s="106"/>
      <c r="E2843" s="106"/>
      <c r="F2843">
        <v>1.0</v>
      </c>
      <c r="G2843">
        <v>2.17E-4</v>
      </c>
      <c r="I2843" t="s">
        <v>585</v>
      </c>
      <c r="J2843" t="s">
        <v>640</v>
      </c>
      <c r="K2843" t="s">
        <v>586</v>
      </c>
      <c r="L2843" t="s">
        <v>558</v>
      </c>
      <c r="M2843" t="s">
        <v>590</v>
      </c>
      <c r="N2843" t="s">
        <v>577</v>
      </c>
      <c r="O2843" t="s">
        <v>607</v>
      </c>
      <c r="P2843" t="s">
        <v>742</v>
      </c>
      <c r="Q2843" t="s">
        <v>607</v>
      </c>
      <c r="R2843" t="s">
        <v>602</v>
      </c>
      <c r="S2843" t="s">
        <v>814</v>
      </c>
      <c r="T2843" t="s">
        <v>814</v>
      </c>
      <c r="U2843" t="s">
        <v>814</v>
      </c>
      <c r="V2843" t="s">
        <v>646</v>
      </c>
      <c r="W2843">
        <v>1.0</v>
      </c>
      <c r="X2843">
        <v>2.17E-4</v>
      </c>
    </row>
    <row r="2844">
      <c r="A2844" s="106"/>
      <c r="B2844" s="139"/>
      <c r="C2844" s="106"/>
      <c r="D2844" s="106"/>
      <c r="E2844" s="106"/>
      <c r="F2844">
        <v>1.0</v>
      </c>
      <c r="G2844">
        <v>2.17E-4</v>
      </c>
      <c r="I2844" t="s">
        <v>585</v>
      </c>
      <c r="J2844" t="s">
        <v>640</v>
      </c>
      <c r="K2844" t="s">
        <v>586</v>
      </c>
      <c r="L2844" t="s">
        <v>558</v>
      </c>
      <c r="M2844" t="s">
        <v>590</v>
      </c>
      <c r="N2844" t="s">
        <v>577</v>
      </c>
      <c r="O2844" t="s">
        <v>629</v>
      </c>
      <c r="P2844" t="s">
        <v>738</v>
      </c>
      <c r="Q2844">
        <v>1.0</v>
      </c>
      <c r="R2844">
        <v>2.17E-4</v>
      </c>
    </row>
    <row r="2845">
      <c r="A2845" s="106"/>
      <c r="B2845" s="139"/>
      <c r="C2845" s="106"/>
      <c r="D2845" s="106"/>
      <c r="E2845" s="106"/>
      <c r="F2845">
        <v>1.0</v>
      </c>
      <c r="G2845">
        <v>2.17E-4</v>
      </c>
      <c r="I2845" t="s">
        <v>585</v>
      </c>
      <c r="J2845" t="s">
        <v>640</v>
      </c>
      <c r="K2845" t="s">
        <v>586</v>
      </c>
      <c r="L2845" t="s">
        <v>558</v>
      </c>
      <c r="M2845" t="s">
        <v>590</v>
      </c>
      <c r="N2845" t="s">
        <v>577</v>
      </c>
      <c r="O2845" t="s">
        <v>629</v>
      </c>
      <c r="P2845" t="s">
        <v>836</v>
      </c>
      <c r="Q2845" t="s">
        <v>836</v>
      </c>
      <c r="R2845" t="s">
        <v>836</v>
      </c>
      <c r="S2845" t="s">
        <v>836</v>
      </c>
      <c r="T2845" t="s">
        <v>836</v>
      </c>
      <c r="U2845" t="s">
        <v>836</v>
      </c>
      <c r="V2845" t="s">
        <v>598</v>
      </c>
      <c r="W2845">
        <v>1.0</v>
      </c>
      <c r="X2845">
        <v>2.17E-4</v>
      </c>
    </row>
    <row r="2846">
      <c r="A2846" s="106"/>
      <c r="B2846" s="139"/>
      <c r="C2846" s="106"/>
      <c r="D2846" s="106"/>
      <c r="E2846" s="106"/>
      <c r="F2846">
        <v>1.0</v>
      </c>
      <c r="G2846">
        <v>2.17E-4</v>
      </c>
      <c r="I2846" t="s">
        <v>585</v>
      </c>
      <c r="J2846" t="s">
        <v>640</v>
      </c>
      <c r="K2846" t="s">
        <v>586</v>
      </c>
      <c r="L2846" t="s">
        <v>558</v>
      </c>
      <c r="M2846" t="s">
        <v>590</v>
      </c>
      <c r="N2846" t="s">
        <v>577</v>
      </c>
      <c r="O2846" t="s">
        <v>629</v>
      </c>
      <c r="P2846" t="s">
        <v>1093</v>
      </c>
      <c r="Q2846" t="s">
        <v>598</v>
      </c>
      <c r="R2846">
        <v>1.0</v>
      </c>
      <c r="S2846">
        <v>2.17E-4</v>
      </c>
    </row>
    <row r="2847">
      <c r="A2847" s="106"/>
      <c r="B2847" s="139"/>
      <c r="C2847" s="106"/>
      <c r="D2847" s="106"/>
      <c r="E2847" s="106"/>
      <c r="F2847">
        <v>1.0</v>
      </c>
      <c r="G2847">
        <v>2.17E-4</v>
      </c>
      <c r="I2847" t="s">
        <v>585</v>
      </c>
      <c r="J2847" t="s">
        <v>640</v>
      </c>
      <c r="K2847" t="s">
        <v>586</v>
      </c>
      <c r="L2847" t="s">
        <v>558</v>
      </c>
      <c r="M2847" t="s">
        <v>590</v>
      </c>
      <c r="N2847" t="s">
        <v>577</v>
      </c>
      <c r="O2847" t="s">
        <v>742</v>
      </c>
      <c r="P2847" t="s">
        <v>578</v>
      </c>
      <c r="Q2847" t="s">
        <v>836</v>
      </c>
      <c r="R2847" t="s">
        <v>836</v>
      </c>
      <c r="S2847" t="s">
        <v>678</v>
      </c>
      <c r="T2847">
        <v>1.0</v>
      </c>
      <c r="U2847">
        <v>2.17E-4</v>
      </c>
    </row>
    <row r="2848">
      <c r="A2848" s="106"/>
      <c r="B2848" s="139"/>
      <c r="C2848" s="106"/>
      <c r="D2848" s="106"/>
      <c r="E2848" s="106"/>
      <c r="F2848">
        <v>1.0</v>
      </c>
      <c r="G2848">
        <v>2.17E-4</v>
      </c>
      <c r="I2848" t="s">
        <v>585</v>
      </c>
      <c r="J2848" t="s">
        <v>640</v>
      </c>
      <c r="K2848" t="s">
        <v>586</v>
      </c>
      <c r="L2848" t="s">
        <v>558</v>
      </c>
      <c r="M2848" t="s">
        <v>590</v>
      </c>
      <c r="N2848" t="s">
        <v>577</v>
      </c>
      <c r="O2848" t="s">
        <v>742</v>
      </c>
      <c r="P2848" t="s">
        <v>577</v>
      </c>
      <c r="Q2848" t="s">
        <v>577</v>
      </c>
      <c r="R2848" t="s">
        <v>577</v>
      </c>
      <c r="S2848" t="s">
        <v>578</v>
      </c>
      <c r="T2848" t="s">
        <v>590</v>
      </c>
      <c r="U2848">
        <v>1.0</v>
      </c>
      <c r="V2848">
        <v>2.17E-4</v>
      </c>
    </row>
    <row r="2849">
      <c r="A2849" s="106"/>
      <c r="B2849" s="139"/>
      <c r="C2849" s="106"/>
      <c r="D2849" s="106"/>
      <c r="E2849" s="106"/>
      <c r="F2849">
        <v>1.0</v>
      </c>
      <c r="G2849">
        <v>2.17E-4</v>
      </c>
      <c r="I2849" t="s">
        <v>585</v>
      </c>
      <c r="J2849" t="s">
        <v>640</v>
      </c>
      <c r="K2849" t="s">
        <v>586</v>
      </c>
      <c r="L2849" t="s">
        <v>558</v>
      </c>
      <c r="M2849" t="s">
        <v>590</v>
      </c>
      <c r="N2849" t="s">
        <v>577</v>
      </c>
      <c r="O2849" t="s">
        <v>742</v>
      </c>
      <c r="P2849" t="s">
        <v>577</v>
      </c>
      <c r="Q2849" t="s">
        <v>577</v>
      </c>
      <c r="R2849" t="s">
        <v>577</v>
      </c>
      <c r="S2849" t="s">
        <v>578</v>
      </c>
      <c r="T2849" t="s">
        <v>598</v>
      </c>
      <c r="U2849">
        <v>1.0</v>
      </c>
      <c r="V2849">
        <v>2.17E-4</v>
      </c>
    </row>
    <row r="2850">
      <c r="A2850" s="106"/>
      <c r="B2850" s="139"/>
      <c r="C2850" s="106"/>
      <c r="D2850" s="106"/>
      <c r="E2850" s="106"/>
      <c r="F2850">
        <v>1.0</v>
      </c>
      <c r="G2850">
        <v>2.17E-4</v>
      </c>
      <c r="I2850" t="s">
        <v>585</v>
      </c>
      <c r="J2850" t="s">
        <v>640</v>
      </c>
      <c r="K2850" t="s">
        <v>586</v>
      </c>
      <c r="L2850" t="s">
        <v>558</v>
      </c>
      <c r="M2850" t="s">
        <v>590</v>
      </c>
      <c r="N2850" t="s">
        <v>577</v>
      </c>
      <c r="O2850" t="s">
        <v>742</v>
      </c>
      <c r="P2850" t="s">
        <v>577</v>
      </c>
      <c r="Q2850" t="s">
        <v>577</v>
      </c>
      <c r="R2850" t="s">
        <v>577</v>
      </c>
      <c r="S2850" t="s">
        <v>577</v>
      </c>
      <c r="T2850" t="s">
        <v>577</v>
      </c>
      <c r="U2850" t="s">
        <v>577</v>
      </c>
      <c r="V2850" t="s">
        <v>578</v>
      </c>
      <c r="W2850" t="s">
        <v>836</v>
      </c>
      <c r="X2850" t="s">
        <v>836</v>
      </c>
      <c r="Y2850" t="s">
        <v>836</v>
      </c>
      <c r="Z2850" t="s">
        <v>836</v>
      </c>
      <c r="AA2850" t="s">
        <v>836</v>
      </c>
      <c r="AB2850" t="s">
        <v>598</v>
      </c>
      <c r="AC2850">
        <v>1.0</v>
      </c>
      <c r="AD2850">
        <v>2.17E-4</v>
      </c>
    </row>
    <row r="2851">
      <c r="A2851" s="106"/>
      <c r="B2851" s="139"/>
      <c r="C2851" s="106"/>
      <c r="D2851" s="106"/>
      <c r="E2851" s="106"/>
      <c r="F2851">
        <v>1.0</v>
      </c>
      <c r="G2851">
        <v>2.17E-4</v>
      </c>
      <c r="I2851" t="s">
        <v>585</v>
      </c>
      <c r="J2851" t="s">
        <v>640</v>
      </c>
      <c r="K2851" t="s">
        <v>586</v>
      </c>
      <c r="L2851" t="s">
        <v>558</v>
      </c>
      <c r="M2851" t="s">
        <v>590</v>
      </c>
      <c r="N2851" t="s">
        <v>577</v>
      </c>
      <c r="O2851" t="s">
        <v>742</v>
      </c>
      <c r="P2851" t="s">
        <v>577</v>
      </c>
      <c r="Q2851" t="s">
        <v>577</v>
      </c>
      <c r="R2851" t="s">
        <v>577</v>
      </c>
      <c r="S2851" t="s">
        <v>602</v>
      </c>
      <c r="T2851" t="s">
        <v>678</v>
      </c>
      <c r="U2851">
        <v>1.0</v>
      </c>
      <c r="V2851">
        <v>2.17E-4</v>
      </c>
    </row>
    <row r="2852">
      <c r="A2852" s="106"/>
      <c r="B2852" s="139"/>
      <c r="C2852" s="106"/>
      <c r="D2852" s="106"/>
      <c r="E2852" s="106"/>
      <c r="F2852">
        <v>1.0</v>
      </c>
      <c r="G2852">
        <v>2.17E-4</v>
      </c>
      <c r="I2852" t="s">
        <v>585</v>
      </c>
      <c r="J2852" t="s">
        <v>640</v>
      </c>
      <c r="K2852" t="s">
        <v>586</v>
      </c>
      <c r="L2852" t="s">
        <v>558</v>
      </c>
      <c r="M2852" t="s">
        <v>590</v>
      </c>
      <c r="N2852" t="s">
        <v>577</v>
      </c>
      <c r="O2852" t="s">
        <v>742</v>
      </c>
      <c r="P2852" t="s">
        <v>607</v>
      </c>
      <c r="Q2852" t="s">
        <v>577</v>
      </c>
      <c r="R2852" t="s">
        <v>577</v>
      </c>
      <c r="S2852" t="s">
        <v>577</v>
      </c>
      <c r="T2852" t="s">
        <v>578</v>
      </c>
      <c r="U2852" t="s">
        <v>836</v>
      </c>
      <c r="V2852" t="s">
        <v>598</v>
      </c>
      <c r="W2852">
        <v>1.0</v>
      </c>
      <c r="X2852">
        <v>2.17E-4</v>
      </c>
    </row>
    <row r="2853">
      <c r="A2853" s="106"/>
      <c r="B2853" s="139"/>
      <c r="C2853" s="106"/>
      <c r="D2853" s="106"/>
      <c r="E2853" s="106"/>
      <c r="F2853">
        <v>1.0</v>
      </c>
      <c r="G2853">
        <v>2.17E-4</v>
      </c>
      <c r="I2853" t="s">
        <v>585</v>
      </c>
      <c r="J2853" t="s">
        <v>640</v>
      </c>
      <c r="K2853" t="s">
        <v>586</v>
      </c>
      <c r="L2853" t="s">
        <v>558</v>
      </c>
      <c r="M2853" t="s">
        <v>590</v>
      </c>
      <c r="N2853" t="s">
        <v>577</v>
      </c>
      <c r="O2853" t="s">
        <v>742</v>
      </c>
      <c r="P2853" t="s">
        <v>607</v>
      </c>
      <c r="Q2853" t="s">
        <v>742</v>
      </c>
      <c r="R2853" t="s">
        <v>578</v>
      </c>
      <c r="S2853" t="s">
        <v>984</v>
      </c>
      <c r="T2853" t="s">
        <v>598</v>
      </c>
      <c r="U2853">
        <v>1.0</v>
      </c>
      <c r="V2853">
        <v>2.17E-4</v>
      </c>
    </row>
    <row r="2854">
      <c r="A2854" s="106"/>
      <c r="B2854" s="139"/>
      <c r="C2854" s="106"/>
      <c r="D2854" s="106"/>
      <c r="E2854" s="106"/>
      <c r="F2854">
        <v>1.0</v>
      </c>
      <c r="G2854">
        <v>2.17E-4</v>
      </c>
      <c r="I2854" t="s">
        <v>585</v>
      </c>
      <c r="J2854" t="s">
        <v>640</v>
      </c>
      <c r="K2854" t="s">
        <v>586</v>
      </c>
      <c r="L2854" t="s">
        <v>558</v>
      </c>
      <c r="M2854" t="s">
        <v>590</v>
      </c>
      <c r="N2854" t="s">
        <v>577</v>
      </c>
      <c r="O2854" t="s">
        <v>742</v>
      </c>
      <c r="P2854" t="s">
        <v>629</v>
      </c>
      <c r="Q2854" t="s">
        <v>675</v>
      </c>
      <c r="R2854">
        <v>1.0</v>
      </c>
      <c r="S2854">
        <v>2.17E-4</v>
      </c>
    </row>
    <row r="2855">
      <c r="A2855" s="106"/>
      <c r="B2855" s="139"/>
      <c r="C2855" s="106"/>
      <c r="D2855" s="106"/>
      <c r="E2855" s="106"/>
      <c r="F2855">
        <v>1.0</v>
      </c>
      <c r="G2855">
        <v>2.17E-4</v>
      </c>
      <c r="I2855" t="s">
        <v>585</v>
      </c>
      <c r="J2855" t="s">
        <v>640</v>
      </c>
      <c r="K2855" t="s">
        <v>586</v>
      </c>
      <c r="L2855" t="s">
        <v>558</v>
      </c>
      <c r="M2855" t="s">
        <v>590</v>
      </c>
      <c r="N2855" t="s">
        <v>577</v>
      </c>
      <c r="O2855" t="s">
        <v>742</v>
      </c>
      <c r="P2855" t="s">
        <v>742</v>
      </c>
      <c r="Q2855" t="s">
        <v>629</v>
      </c>
      <c r="R2855" t="s">
        <v>598</v>
      </c>
      <c r="S2855">
        <v>1.0</v>
      </c>
      <c r="T2855">
        <v>2.17E-4</v>
      </c>
    </row>
    <row r="2856">
      <c r="A2856" s="106"/>
      <c r="B2856" s="139"/>
      <c r="C2856" s="106"/>
      <c r="D2856" s="106"/>
      <c r="E2856" s="106"/>
      <c r="F2856">
        <v>1.0</v>
      </c>
      <c r="G2856">
        <v>2.17E-4</v>
      </c>
      <c r="I2856" t="s">
        <v>585</v>
      </c>
      <c r="J2856" t="s">
        <v>640</v>
      </c>
      <c r="K2856" t="s">
        <v>586</v>
      </c>
      <c r="L2856" t="s">
        <v>558</v>
      </c>
      <c r="M2856" t="s">
        <v>590</v>
      </c>
      <c r="N2856" t="s">
        <v>577</v>
      </c>
      <c r="O2856" t="s">
        <v>742</v>
      </c>
      <c r="P2856" t="s">
        <v>742</v>
      </c>
      <c r="Q2856" t="s">
        <v>742</v>
      </c>
      <c r="R2856" t="s">
        <v>577</v>
      </c>
      <c r="S2856" t="s">
        <v>577</v>
      </c>
      <c r="T2856" t="s">
        <v>577</v>
      </c>
      <c r="U2856" t="s">
        <v>578</v>
      </c>
      <c r="V2856" t="s">
        <v>836</v>
      </c>
      <c r="W2856" t="s">
        <v>836</v>
      </c>
      <c r="X2856" t="s">
        <v>598</v>
      </c>
      <c r="Y2856">
        <v>1.0</v>
      </c>
      <c r="Z2856">
        <v>2.17E-4</v>
      </c>
    </row>
    <row r="2857">
      <c r="A2857" s="106"/>
      <c r="B2857" s="139"/>
      <c r="C2857" s="106"/>
      <c r="D2857" s="106"/>
      <c r="E2857" s="106"/>
      <c r="F2857">
        <v>1.0</v>
      </c>
      <c r="G2857">
        <v>2.17E-4</v>
      </c>
      <c r="I2857" t="s">
        <v>585</v>
      </c>
      <c r="J2857" t="s">
        <v>640</v>
      </c>
      <c r="K2857" t="s">
        <v>586</v>
      </c>
      <c r="L2857" t="s">
        <v>558</v>
      </c>
      <c r="M2857" t="s">
        <v>590</v>
      </c>
      <c r="N2857" t="s">
        <v>577</v>
      </c>
      <c r="O2857" t="s">
        <v>742</v>
      </c>
      <c r="P2857" t="s">
        <v>742</v>
      </c>
      <c r="Q2857" t="s">
        <v>742</v>
      </c>
      <c r="R2857" t="s">
        <v>629</v>
      </c>
      <c r="S2857" t="s">
        <v>598</v>
      </c>
      <c r="T2857">
        <v>1.0</v>
      </c>
      <c r="U2857">
        <v>2.17E-4</v>
      </c>
    </row>
    <row r="2858">
      <c r="A2858" s="106"/>
      <c r="B2858" s="139"/>
      <c r="C2858" s="106"/>
      <c r="D2858" s="106"/>
      <c r="E2858" s="106"/>
      <c r="F2858">
        <v>1.0</v>
      </c>
      <c r="G2858">
        <v>2.17E-4</v>
      </c>
      <c r="I2858" t="s">
        <v>585</v>
      </c>
      <c r="J2858" t="s">
        <v>640</v>
      </c>
      <c r="K2858" t="s">
        <v>586</v>
      </c>
      <c r="L2858" t="s">
        <v>558</v>
      </c>
      <c r="M2858" t="s">
        <v>590</v>
      </c>
      <c r="N2858" t="s">
        <v>577</v>
      </c>
      <c r="O2858" t="s">
        <v>742</v>
      </c>
      <c r="P2858" t="s">
        <v>742</v>
      </c>
      <c r="Q2858" t="s">
        <v>742</v>
      </c>
      <c r="R2858" t="s">
        <v>742</v>
      </c>
      <c r="S2858" t="s">
        <v>629</v>
      </c>
      <c r="T2858" t="s">
        <v>598</v>
      </c>
      <c r="U2858">
        <v>1.0</v>
      </c>
      <c r="V2858">
        <v>2.17E-4</v>
      </c>
    </row>
    <row r="2859">
      <c r="A2859" s="106"/>
      <c r="B2859" s="139"/>
      <c r="C2859" s="106"/>
      <c r="D2859" s="106"/>
      <c r="E2859" s="106"/>
      <c r="F2859">
        <v>1.0</v>
      </c>
      <c r="G2859">
        <v>2.17E-4</v>
      </c>
      <c r="I2859" t="s">
        <v>585</v>
      </c>
      <c r="J2859" t="s">
        <v>640</v>
      </c>
      <c r="K2859" t="s">
        <v>586</v>
      </c>
      <c r="L2859" t="s">
        <v>558</v>
      </c>
      <c r="M2859" t="s">
        <v>590</v>
      </c>
      <c r="N2859" t="s">
        <v>577</v>
      </c>
      <c r="O2859" t="s">
        <v>814</v>
      </c>
      <c r="P2859" t="s">
        <v>578</v>
      </c>
      <c r="Q2859" t="s">
        <v>774</v>
      </c>
      <c r="R2859">
        <v>1.0</v>
      </c>
      <c r="S2859">
        <v>2.17E-4</v>
      </c>
    </row>
    <row r="2860">
      <c r="A2860" s="106"/>
      <c r="B2860" s="139"/>
      <c r="C2860" s="106"/>
      <c r="D2860" s="106"/>
      <c r="E2860" s="106"/>
      <c r="F2860">
        <v>1.0</v>
      </c>
      <c r="G2860">
        <v>2.17E-4</v>
      </c>
      <c r="I2860" t="s">
        <v>585</v>
      </c>
      <c r="J2860" t="s">
        <v>640</v>
      </c>
      <c r="K2860" t="s">
        <v>586</v>
      </c>
      <c r="L2860" t="s">
        <v>558</v>
      </c>
      <c r="M2860" t="s">
        <v>590</v>
      </c>
      <c r="N2860" t="s">
        <v>577</v>
      </c>
      <c r="O2860" t="s">
        <v>814</v>
      </c>
      <c r="P2860" t="s">
        <v>578</v>
      </c>
      <c r="Q2860" t="s">
        <v>972</v>
      </c>
      <c r="R2860">
        <v>1.0</v>
      </c>
      <c r="S2860">
        <v>2.17E-4</v>
      </c>
    </row>
    <row r="2861">
      <c r="A2861" s="106"/>
      <c r="B2861" s="139"/>
      <c r="C2861" s="106"/>
      <c r="D2861" s="106"/>
      <c r="E2861" s="106"/>
      <c r="F2861">
        <v>1.0</v>
      </c>
      <c r="G2861">
        <v>2.17E-4</v>
      </c>
      <c r="I2861" t="s">
        <v>585</v>
      </c>
      <c r="J2861" t="s">
        <v>640</v>
      </c>
      <c r="K2861" t="s">
        <v>586</v>
      </c>
      <c r="L2861" t="s">
        <v>558</v>
      </c>
      <c r="M2861" t="s">
        <v>590</v>
      </c>
      <c r="N2861" t="s">
        <v>602</v>
      </c>
      <c r="O2861" t="s">
        <v>1313</v>
      </c>
      <c r="P2861">
        <v>1.0</v>
      </c>
      <c r="Q2861">
        <v>2.17E-4</v>
      </c>
    </row>
    <row r="2862">
      <c r="A2862" s="106"/>
      <c r="B2862" s="139"/>
      <c r="C2862" s="106"/>
      <c r="D2862" s="106"/>
      <c r="E2862" s="106"/>
      <c r="F2862">
        <v>1.0</v>
      </c>
      <c r="G2862">
        <v>2.17E-4</v>
      </c>
      <c r="I2862" t="s">
        <v>585</v>
      </c>
      <c r="J2862" t="s">
        <v>640</v>
      </c>
      <c r="K2862" t="s">
        <v>586</v>
      </c>
      <c r="L2862" t="s">
        <v>558</v>
      </c>
      <c r="M2862" t="s">
        <v>590</v>
      </c>
      <c r="N2862" t="s">
        <v>602</v>
      </c>
      <c r="O2862" t="s">
        <v>562</v>
      </c>
      <c r="P2862" t="s">
        <v>562</v>
      </c>
      <c r="Q2862" t="s">
        <v>590</v>
      </c>
      <c r="R2862">
        <v>1.0</v>
      </c>
      <c r="S2862">
        <v>2.17E-4</v>
      </c>
    </row>
    <row r="2863">
      <c r="A2863" s="106"/>
      <c r="B2863" s="139"/>
      <c r="C2863" s="106"/>
      <c r="D2863" s="106"/>
      <c r="E2863" s="106"/>
      <c r="F2863">
        <v>1.0</v>
      </c>
      <c r="G2863">
        <v>2.17E-4</v>
      </c>
      <c r="I2863" t="s">
        <v>585</v>
      </c>
      <c r="J2863" t="s">
        <v>640</v>
      </c>
      <c r="K2863" t="s">
        <v>586</v>
      </c>
      <c r="L2863" t="s">
        <v>558</v>
      </c>
      <c r="M2863" t="s">
        <v>590</v>
      </c>
      <c r="N2863" t="s">
        <v>602</v>
      </c>
      <c r="O2863" t="s">
        <v>562</v>
      </c>
      <c r="P2863" t="s">
        <v>562</v>
      </c>
      <c r="Q2863" t="s">
        <v>562</v>
      </c>
      <c r="R2863" t="s">
        <v>562</v>
      </c>
      <c r="S2863" t="s">
        <v>562</v>
      </c>
      <c r="T2863" t="s">
        <v>562</v>
      </c>
      <c r="U2863" t="s">
        <v>590</v>
      </c>
      <c r="V2863">
        <v>1.0</v>
      </c>
      <c r="W2863">
        <v>2.17E-4</v>
      </c>
    </row>
    <row r="2864">
      <c r="A2864" s="106"/>
      <c r="B2864" s="139"/>
      <c r="C2864" s="106"/>
      <c r="D2864" s="106"/>
      <c r="E2864" s="106"/>
      <c r="F2864">
        <v>1.0</v>
      </c>
      <c r="G2864">
        <v>2.17E-4</v>
      </c>
      <c r="I2864" t="s">
        <v>585</v>
      </c>
      <c r="J2864" t="s">
        <v>640</v>
      </c>
      <c r="K2864" t="s">
        <v>586</v>
      </c>
      <c r="L2864" t="s">
        <v>558</v>
      </c>
      <c r="M2864" t="s">
        <v>590</v>
      </c>
      <c r="N2864" t="s">
        <v>602</v>
      </c>
      <c r="O2864" t="s">
        <v>1042</v>
      </c>
      <c r="P2864" t="s">
        <v>590</v>
      </c>
      <c r="Q2864">
        <v>1.0</v>
      </c>
      <c r="R2864">
        <v>2.17E-4</v>
      </c>
    </row>
    <row r="2865">
      <c r="A2865" s="106"/>
      <c r="B2865" s="139"/>
      <c r="C2865" s="106"/>
      <c r="D2865" s="106"/>
      <c r="E2865" s="106"/>
      <c r="F2865">
        <v>1.0</v>
      </c>
      <c r="G2865">
        <v>2.17E-4</v>
      </c>
      <c r="I2865" t="s">
        <v>585</v>
      </c>
      <c r="J2865" t="s">
        <v>640</v>
      </c>
      <c r="K2865" t="s">
        <v>586</v>
      </c>
      <c r="L2865" t="s">
        <v>558</v>
      </c>
      <c r="M2865" t="s">
        <v>590</v>
      </c>
      <c r="N2865" t="s">
        <v>602</v>
      </c>
      <c r="O2865" t="s">
        <v>577</v>
      </c>
      <c r="P2865" t="s">
        <v>577</v>
      </c>
      <c r="Q2865" t="s">
        <v>578</v>
      </c>
      <c r="R2865">
        <v>1.0</v>
      </c>
      <c r="S2865">
        <v>2.17E-4</v>
      </c>
    </row>
    <row r="2866">
      <c r="A2866" s="106"/>
      <c r="B2866" s="139"/>
      <c r="C2866" s="106"/>
      <c r="D2866" s="106"/>
      <c r="E2866" s="106"/>
      <c r="F2866">
        <v>1.0</v>
      </c>
      <c r="G2866">
        <v>2.17E-4</v>
      </c>
      <c r="I2866" t="s">
        <v>585</v>
      </c>
      <c r="J2866" t="s">
        <v>640</v>
      </c>
      <c r="K2866" t="s">
        <v>586</v>
      </c>
      <c r="L2866" t="s">
        <v>558</v>
      </c>
      <c r="M2866" t="s">
        <v>590</v>
      </c>
      <c r="N2866" t="s">
        <v>602</v>
      </c>
      <c r="O2866" t="s">
        <v>607</v>
      </c>
      <c r="P2866" t="s">
        <v>607</v>
      </c>
      <c r="Q2866" t="s">
        <v>602</v>
      </c>
      <c r="R2866">
        <v>1.0</v>
      </c>
      <c r="S2866">
        <v>2.17E-4</v>
      </c>
    </row>
    <row r="2867">
      <c r="A2867" s="106"/>
      <c r="B2867" s="139"/>
      <c r="C2867" s="106"/>
      <c r="D2867" s="106"/>
      <c r="E2867" s="106"/>
      <c r="F2867">
        <v>1.0</v>
      </c>
      <c r="G2867">
        <v>2.17E-4</v>
      </c>
      <c r="I2867" t="s">
        <v>585</v>
      </c>
      <c r="J2867" t="s">
        <v>640</v>
      </c>
      <c r="K2867" t="s">
        <v>586</v>
      </c>
      <c r="L2867" t="s">
        <v>558</v>
      </c>
      <c r="M2867" t="s">
        <v>590</v>
      </c>
      <c r="N2867" t="s">
        <v>602</v>
      </c>
      <c r="O2867" t="s">
        <v>607</v>
      </c>
      <c r="P2867" t="s">
        <v>607</v>
      </c>
      <c r="Q2867" t="s">
        <v>607</v>
      </c>
      <c r="R2867" t="s">
        <v>607</v>
      </c>
      <c r="S2867" t="s">
        <v>602</v>
      </c>
      <c r="T2867">
        <v>1.0</v>
      </c>
      <c r="U2867">
        <v>2.17E-4</v>
      </c>
    </row>
    <row r="2868">
      <c r="A2868" s="106"/>
      <c r="B2868" s="139"/>
      <c r="C2868" s="106"/>
      <c r="D2868" s="106"/>
      <c r="E2868" s="106"/>
      <c r="F2868">
        <v>1.0</v>
      </c>
      <c r="G2868">
        <v>2.17E-4</v>
      </c>
      <c r="I2868" t="s">
        <v>585</v>
      </c>
      <c r="J2868" t="s">
        <v>640</v>
      </c>
      <c r="K2868" t="s">
        <v>586</v>
      </c>
      <c r="L2868" t="s">
        <v>558</v>
      </c>
      <c r="M2868" t="s">
        <v>590</v>
      </c>
      <c r="N2868" t="s">
        <v>602</v>
      </c>
      <c r="O2868" t="s">
        <v>607</v>
      </c>
      <c r="P2868" t="s">
        <v>607</v>
      </c>
      <c r="Q2868" t="s">
        <v>607</v>
      </c>
      <c r="R2868" t="s">
        <v>607</v>
      </c>
      <c r="S2868" t="s">
        <v>774</v>
      </c>
      <c r="T2868">
        <v>1.0</v>
      </c>
      <c r="U2868">
        <v>2.17E-4</v>
      </c>
    </row>
    <row r="2869">
      <c r="A2869" s="106"/>
      <c r="B2869" s="139"/>
      <c r="C2869" s="106"/>
      <c r="D2869" s="106"/>
      <c r="E2869" s="106"/>
      <c r="F2869">
        <v>1.0</v>
      </c>
      <c r="G2869">
        <v>2.17E-4</v>
      </c>
      <c r="I2869" t="s">
        <v>585</v>
      </c>
      <c r="J2869" t="s">
        <v>640</v>
      </c>
      <c r="K2869" t="s">
        <v>586</v>
      </c>
      <c r="L2869" t="s">
        <v>558</v>
      </c>
      <c r="M2869" t="s">
        <v>590</v>
      </c>
      <c r="N2869" t="s">
        <v>602</v>
      </c>
      <c r="O2869" t="s">
        <v>1036</v>
      </c>
      <c r="P2869" t="s">
        <v>1036</v>
      </c>
      <c r="Q2869" t="s">
        <v>836</v>
      </c>
      <c r="R2869" t="s">
        <v>972</v>
      </c>
      <c r="S2869">
        <v>1.0</v>
      </c>
      <c r="T2869">
        <v>2.17E-4</v>
      </c>
    </row>
    <row r="2870">
      <c r="A2870" s="106"/>
      <c r="B2870" s="139"/>
      <c r="C2870" s="106"/>
      <c r="D2870" s="106"/>
      <c r="E2870" s="106"/>
      <c r="F2870">
        <v>1.0</v>
      </c>
      <c r="G2870">
        <v>2.17E-4</v>
      </c>
      <c r="I2870" t="s">
        <v>585</v>
      </c>
      <c r="J2870" t="s">
        <v>640</v>
      </c>
      <c r="K2870" t="s">
        <v>586</v>
      </c>
      <c r="L2870" t="s">
        <v>558</v>
      </c>
      <c r="M2870" t="s">
        <v>590</v>
      </c>
      <c r="N2870" t="s">
        <v>602</v>
      </c>
      <c r="O2870" t="s">
        <v>1036</v>
      </c>
      <c r="P2870" t="s">
        <v>836</v>
      </c>
      <c r="Q2870" t="s">
        <v>598</v>
      </c>
      <c r="R2870">
        <v>1.0</v>
      </c>
      <c r="S2870">
        <v>2.17E-4</v>
      </c>
    </row>
    <row r="2871">
      <c r="A2871" s="106"/>
      <c r="B2871" s="139"/>
      <c r="C2871" s="106"/>
      <c r="D2871" s="106"/>
      <c r="E2871" s="106"/>
      <c r="F2871">
        <v>1.0</v>
      </c>
      <c r="G2871">
        <v>2.17E-4</v>
      </c>
      <c r="I2871" t="s">
        <v>585</v>
      </c>
      <c r="J2871" t="s">
        <v>640</v>
      </c>
      <c r="K2871" t="s">
        <v>586</v>
      </c>
      <c r="L2871" t="s">
        <v>558</v>
      </c>
      <c r="M2871" t="s">
        <v>590</v>
      </c>
      <c r="N2871" t="s">
        <v>602</v>
      </c>
      <c r="O2871" t="s">
        <v>1036</v>
      </c>
      <c r="P2871" t="s">
        <v>1093</v>
      </c>
      <c r="Q2871" t="s">
        <v>774</v>
      </c>
      <c r="R2871">
        <v>1.0</v>
      </c>
      <c r="S2871">
        <v>2.17E-4</v>
      </c>
    </row>
    <row r="2872">
      <c r="A2872" s="106"/>
      <c r="B2872" s="139"/>
      <c r="C2872" s="106"/>
      <c r="D2872" s="106"/>
      <c r="E2872" s="106"/>
      <c r="F2872">
        <v>1.0</v>
      </c>
      <c r="G2872">
        <v>2.17E-4</v>
      </c>
      <c r="I2872" t="s">
        <v>585</v>
      </c>
      <c r="J2872" t="s">
        <v>640</v>
      </c>
      <c r="K2872" t="s">
        <v>586</v>
      </c>
      <c r="L2872" t="s">
        <v>558</v>
      </c>
      <c r="M2872" t="s">
        <v>590</v>
      </c>
      <c r="N2872" t="s">
        <v>602</v>
      </c>
      <c r="O2872" t="s">
        <v>984</v>
      </c>
      <c r="P2872" t="s">
        <v>590</v>
      </c>
      <c r="Q2872">
        <v>1.0</v>
      </c>
      <c r="R2872">
        <v>2.17E-4</v>
      </c>
    </row>
    <row r="2873">
      <c r="A2873" s="106"/>
      <c r="B2873" s="139"/>
      <c r="C2873" s="106"/>
      <c r="D2873" s="106"/>
      <c r="E2873" s="106"/>
      <c r="F2873">
        <v>1.0</v>
      </c>
      <c r="G2873">
        <v>2.17E-4</v>
      </c>
      <c r="I2873" t="s">
        <v>585</v>
      </c>
      <c r="J2873" t="s">
        <v>640</v>
      </c>
      <c r="K2873" t="s">
        <v>586</v>
      </c>
      <c r="L2873" t="s">
        <v>558</v>
      </c>
      <c r="M2873" t="s">
        <v>590</v>
      </c>
      <c r="N2873" t="s">
        <v>602</v>
      </c>
      <c r="O2873" t="s">
        <v>984</v>
      </c>
      <c r="P2873" t="s">
        <v>984</v>
      </c>
      <c r="Q2873" t="s">
        <v>984</v>
      </c>
      <c r="R2873" t="s">
        <v>984</v>
      </c>
      <c r="S2873" t="s">
        <v>678</v>
      </c>
      <c r="T2873">
        <v>1.0</v>
      </c>
      <c r="U2873">
        <v>2.17E-4</v>
      </c>
    </row>
    <row r="2874">
      <c r="A2874" s="106"/>
      <c r="B2874" s="139"/>
      <c r="C2874" s="106"/>
      <c r="D2874" s="106"/>
      <c r="E2874" s="106"/>
      <c r="F2874">
        <v>1.0</v>
      </c>
      <c r="G2874">
        <v>2.17E-4</v>
      </c>
      <c r="I2874" t="s">
        <v>585</v>
      </c>
      <c r="J2874" t="s">
        <v>640</v>
      </c>
      <c r="K2874" t="s">
        <v>586</v>
      </c>
      <c r="L2874" t="s">
        <v>558</v>
      </c>
      <c r="M2874" t="s">
        <v>590</v>
      </c>
      <c r="N2874" t="s">
        <v>602</v>
      </c>
      <c r="O2874" t="s">
        <v>984</v>
      </c>
      <c r="P2874" t="s">
        <v>598</v>
      </c>
      <c r="Q2874">
        <v>1.0</v>
      </c>
      <c r="R2874">
        <v>2.17E-4</v>
      </c>
    </row>
    <row r="2875">
      <c r="A2875" s="106"/>
      <c r="B2875" s="139"/>
      <c r="C2875" s="106"/>
      <c r="D2875" s="106"/>
      <c r="E2875" s="106"/>
      <c r="F2875">
        <v>1.0</v>
      </c>
      <c r="G2875">
        <v>2.17E-4</v>
      </c>
      <c r="I2875" t="s">
        <v>585</v>
      </c>
      <c r="J2875" t="s">
        <v>640</v>
      </c>
      <c r="K2875" t="s">
        <v>586</v>
      </c>
      <c r="L2875" t="s">
        <v>558</v>
      </c>
      <c r="M2875" t="s">
        <v>590</v>
      </c>
      <c r="N2875" t="s">
        <v>602</v>
      </c>
      <c r="O2875" t="s">
        <v>984</v>
      </c>
      <c r="P2875" t="s">
        <v>836</v>
      </c>
      <c r="Q2875" t="s">
        <v>836</v>
      </c>
      <c r="R2875" t="s">
        <v>598</v>
      </c>
      <c r="S2875">
        <v>1.0</v>
      </c>
      <c r="T2875">
        <v>2.17E-4</v>
      </c>
    </row>
    <row r="2876">
      <c r="A2876" s="106"/>
      <c r="B2876" s="139"/>
      <c r="C2876" s="106"/>
      <c r="D2876" s="106"/>
      <c r="E2876" s="106"/>
      <c r="F2876">
        <v>1.0</v>
      </c>
      <c r="G2876">
        <v>2.17E-4</v>
      </c>
      <c r="I2876" t="s">
        <v>585</v>
      </c>
      <c r="J2876" t="s">
        <v>640</v>
      </c>
      <c r="K2876" t="s">
        <v>586</v>
      </c>
      <c r="L2876" t="s">
        <v>558</v>
      </c>
      <c r="M2876" t="s">
        <v>590</v>
      </c>
      <c r="N2876" t="s">
        <v>602</v>
      </c>
      <c r="O2876" t="s">
        <v>984</v>
      </c>
      <c r="P2876" t="s">
        <v>836</v>
      </c>
      <c r="Q2876" t="s">
        <v>836</v>
      </c>
      <c r="R2876" t="s">
        <v>836</v>
      </c>
      <c r="S2876" t="s">
        <v>836</v>
      </c>
      <c r="T2876" t="s">
        <v>836</v>
      </c>
      <c r="U2876" t="s">
        <v>598</v>
      </c>
      <c r="V2876">
        <v>1.0</v>
      </c>
      <c r="W2876">
        <v>2.17E-4</v>
      </c>
    </row>
    <row r="2877">
      <c r="A2877" s="106"/>
      <c r="B2877" s="139"/>
      <c r="C2877" s="106"/>
      <c r="D2877" s="106"/>
      <c r="E2877" s="106"/>
      <c r="F2877">
        <v>1.0</v>
      </c>
      <c r="G2877">
        <v>2.17E-4</v>
      </c>
      <c r="I2877" t="s">
        <v>585</v>
      </c>
      <c r="J2877" t="s">
        <v>640</v>
      </c>
      <c r="K2877" t="s">
        <v>586</v>
      </c>
      <c r="L2877" t="s">
        <v>558</v>
      </c>
      <c r="M2877" t="s">
        <v>590</v>
      </c>
      <c r="N2877" t="s">
        <v>602</v>
      </c>
      <c r="O2877" t="s">
        <v>1208</v>
      </c>
      <c r="P2877" t="s">
        <v>678</v>
      </c>
      <c r="Q2877">
        <v>1.0</v>
      </c>
      <c r="R2877">
        <v>2.17E-4</v>
      </c>
    </row>
    <row r="2878">
      <c r="A2878" s="106"/>
      <c r="B2878" s="139"/>
      <c r="C2878" s="106"/>
      <c r="D2878" s="106"/>
      <c r="E2878" s="106"/>
      <c r="F2878">
        <v>1.0</v>
      </c>
      <c r="G2878">
        <v>2.17E-4</v>
      </c>
      <c r="I2878" t="s">
        <v>585</v>
      </c>
      <c r="J2878" t="s">
        <v>640</v>
      </c>
      <c r="K2878" t="s">
        <v>586</v>
      </c>
      <c r="L2878" t="s">
        <v>558</v>
      </c>
      <c r="M2878" t="s">
        <v>590</v>
      </c>
      <c r="N2878" t="s">
        <v>602</v>
      </c>
      <c r="O2878" t="s">
        <v>1208</v>
      </c>
      <c r="P2878" t="s">
        <v>598</v>
      </c>
      <c r="Q2878">
        <v>1.0</v>
      </c>
      <c r="R2878">
        <v>2.17E-4</v>
      </c>
    </row>
    <row r="2879">
      <c r="A2879" s="106"/>
      <c r="B2879" s="139"/>
      <c r="C2879" s="106"/>
      <c r="D2879" s="106"/>
      <c r="E2879" s="106"/>
      <c r="F2879">
        <v>1.0</v>
      </c>
      <c r="G2879">
        <v>2.17E-4</v>
      </c>
      <c r="I2879" t="s">
        <v>585</v>
      </c>
      <c r="J2879" t="s">
        <v>640</v>
      </c>
      <c r="K2879" t="s">
        <v>586</v>
      </c>
      <c r="L2879" t="s">
        <v>558</v>
      </c>
      <c r="M2879" t="s">
        <v>590</v>
      </c>
      <c r="N2879" t="s">
        <v>602</v>
      </c>
      <c r="O2879" t="s">
        <v>1208</v>
      </c>
      <c r="P2879" t="s">
        <v>836</v>
      </c>
      <c r="Q2879" t="s">
        <v>598</v>
      </c>
      <c r="R2879">
        <v>1.0</v>
      </c>
      <c r="S2879">
        <v>2.17E-4</v>
      </c>
    </row>
    <row r="2880">
      <c r="A2880" s="106"/>
      <c r="B2880" s="139"/>
      <c r="C2880" s="106"/>
      <c r="D2880" s="106"/>
      <c r="E2880" s="106"/>
      <c r="F2880">
        <v>1.0</v>
      </c>
      <c r="G2880">
        <v>2.17E-4</v>
      </c>
      <c r="I2880" t="s">
        <v>585</v>
      </c>
      <c r="J2880" t="s">
        <v>640</v>
      </c>
      <c r="K2880" t="s">
        <v>586</v>
      </c>
      <c r="L2880" t="s">
        <v>558</v>
      </c>
      <c r="M2880" t="s">
        <v>590</v>
      </c>
      <c r="N2880" t="s">
        <v>602</v>
      </c>
      <c r="O2880" t="s">
        <v>990</v>
      </c>
      <c r="P2880" t="s">
        <v>836</v>
      </c>
      <c r="Q2880" t="s">
        <v>836</v>
      </c>
      <c r="R2880" t="s">
        <v>948</v>
      </c>
      <c r="S2880">
        <v>1.0</v>
      </c>
      <c r="T2880">
        <v>2.17E-4</v>
      </c>
    </row>
    <row r="2881">
      <c r="A2881" s="106"/>
      <c r="B2881" s="139"/>
      <c r="C2881" s="106"/>
      <c r="D2881" s="106"/>
      <c r="E2881" s="106"/>
      <c r="F2881">
        <v>1.0</v>
      </c>
      <c r="G2881">
        <v>2.17E-4</v>
      </c>
      <c r="I2881" t="s">
        <v>585</v>
      </c>
      <c r="J2881" t="s">
        <v>640</v>
      </c>
      <c r="K2881" t="s">
        <v>586</v>
      </c>
      <c r="L2881" t="s">
        <v>558</v>
      </c>
      <c r="M2881" t="s">
        <v>590</v>
      </c>
      <c r="N2881" t="s">
        <v>602</v>
      </c>
      <c r="O2881" t="s">
        <v>836</v>
      </c>
      <c r="P2881" t="s">
        <v>675</v>
      </c>
      <c r="Q2881">
        <v>1.0</v>
      </c>
      <c r="R2881">
        <v>2.17E-4</v>
      </c>
    </row>
    <row r="2882">
      <c r="A2882" s="106"/>
      <c r="B2882" s="139"/>
      <c r="C2882" s="106"/>
      <c r="D2882" s="106"/>
      <c r="E2882" s="106"/>
      <c r="F2882">
        <v>1.0</v>
      </c>
      <c r="G2882">
        <v>2.17E-4</v>
      </c>
      <c r="I2882" t="s">
        <v>585</v>
      </c>
      <c r="J2882" t="s">
        <v>640</v>
      </c>
      <c r="K2882" t="s">
        <v>586</v>
      </c>
      <c r="L2882" t="s">
        <v>558</v>
      </c>
      <c r="M2882" t="s">
        <v>590</v>
      </c>
      <c r="N2882" t="s">
        <v>602</v>
      </c>
      <c r="O2882" t="s">
        <v>836</v>
      </c>
      <c r="P2882" t="s">
        <v>738</v>
      </c>
      <c r="Q2882">
        <v>1.0</v>
      </c>
      <c r="R2882">
        <v>2.17E-4</v>
      </c>
    </row>
    <row r="2883">
      <c r="A2883" s="106"/>
      <c r="B2883" s="139"/>
      <c r="C2883" s="106"/>
      <c r="D2883" s="106"/>
      <c r="E2883" s="106"/>
      <c r="F2883">
        <v>1.0</v>
      </c>
      <c r="G2883">
        <v>2.17E-4</v>
      </c>
      <c r="I2883" t="s">
        <v>585</v>
      </c>
      <c r="J2883" t="s">
        <v>640</v>
      </c>
      <c r="K2883" t="s">
        <v>586</v>
      </c>
      <c r="L2883" t="s">
        <v>558</v>
      </c>
      <c r="M2883" t="s">
        <v>590</v>
      </c>
      <c r="N2883" t="s">
        <v>602</v>
      </c>
      <c r="O2883" t="s">
        <v>836</v>
      </c>
      <c r="P2883" t="s">
        <v>1042</v>
      </c>
      <c r="Q2883" t="s">
        <v>598</v>
      </c>
      <c r="R2883">
        <v>1.0</v>
      </c>
      <c r="S2883">
        <v>2.17E-4</v>
      </c>
    </row>
    <row r="2884">
      <c r="A2884" s="106"/>
      <c r="B2884" s="139"/>
      <c r="C2884" s="106"/>
      <c r="D2884" s="106"/>
      <c r="E2884" s="106"/>
      <c r="F2884">
        <v>1.0</v>
      </c>
      <c r="G2884">
        <v>2.17E-4</v>
      </c>
      <c r="I2884" t="s">
        <v>585</v>
      </c>
      <c r="J2884" t="s">
        <v>640</v>
      </c>
      <c r="K2884" t="s">
        <v>586</v>
      </c>
      <c r="L2884" t="s">
        <v>558</v>
      </c>
      <c r="M2884" t="s">
        <v>590</v>
      </c>
      <c r="N2884" t="s">
        <v>602</v>
      </c>
      <c r="O2884" t="s">
        <v>836</v>
      </c>
      <c r="P2884" t="s">
        <v>602</v>
      </c>
      <c r="Q2884">
        <v>1.0</v>
      </c>
      <c r="R2884">
        <v>2.17E-4</v>
      </c>
    </row>
    <row r="2885">
      <c r="A2885" s="106"/>
      <c r="B2885" s="139"/>
      <c r="C2885" s="106"/>
      <c r="D2885" s="106"/>
      <c r="E2885" s="106"/>
      <c r="F2885">
        <v>1.0</v>
      </c>
      <c r="G2885">
        <v>2.17E-4</v>
      </c>
      <c r="I2885" t="s">
        <v>585</v>
      </c>
      <c r="J2885" t="s">
        <v>640</v>
      </c>
      <c r="K2885" t="s">
        <v>586</v>
      </c>
      <c r="L2885" t="s">
        <v>558</v>
      </c>
      <c r="M2885" t="s">
        <v>590</v>
      </c>
      <c r="N2885" t="s">
        <v>602</v>
      </c>
      <c r="O2885" t="s">
        <v>836</v>
      </c>
      <c r="P2885" t="s">
        <v>1072</v>
      </c>
      <c r="Q2885" t="s">
        <v>836</v>
      </c>
      <c r="R2885" t="s">
        <v>598</v>
      </c>
      <c r="S2885">
        <v>1.0</v>
      </c>
      <c r="T2885">
        <v>2.17E-4</v>
      </c>
    </row>
    <row r="2886">
      <c r="A2886" s="106"/>
      <c r="B2886" s="139"/>
      <c r="C2886" s="106"/>
      <c r="D2886" s="106"/>
      <c r="E2886" s="106"/>
      <c r="F2886">
        <v>1.0</v>
      </c>
      <c r="G2886">
        <v>2.17E-4</v>
      </c>
      <c r="I2886" t="s">
        <v>585</v>
      </c>
      <c r="J2886" t="s">
        <v>640</v>
      </c>
      <c r="K2886" t="s">
        <v>586</v>
      </c>
      <c r="L2886" t="s">
        <v>558</v>
      </c>
      <c r="M2886" t="s">
        <v>590</v>
      </c>
      <c r="N2886" t="s">
        <v>602</v>
      </c>
      <c r="O2886" t="s">
        <v>836</v>
      </c>
      <c r="P2886" t="s">
        <v>984</v>
      </c>
      <c r="Q2886" t="s">
        <v>836</v>
      </c>
      <c r="R2886" t="s">
        <v>598</v>
      </c>
      <c r="S2886">
        <v>1.0</v>
      </c>
      <c r="T2886">
        <v>2.17E-4</v>
      </c>
    </row>
    <row r="2887">
      <c r="A2887" s="106"/>
      <c r="B2887" s="139"/>
      <c r="C2887" s="106"/>
      <c r="D2887" s="106"/>
      <c r="E2887" s="106"/>
      <c r="F2887">
        <v>1.0</v>
      </c>
      <c r="G2887">
        <v>2.17E-4</v>
      </c>
      <c r="I2887" t="s">
        <v>585</v>
      </c>
      <c r="J2887" t="s">
        <v>640</v>
      </c>
      <c r="K2887" t="s">
        <v>586</v>
      </c>
      <c r="L2887" t="s">
        <v>558</v>
      </c>
      <c r="M2887" t="s">
        <v>590</v>
      </c>
      <c r="N2887" t="s">
        <v>602</v>
      </c>
      <c r="O2887" t="s">
        <v>836</v>
      </c>
      <c r="P2887" t="s">
        <v>1079</v>
      </c>
      <c r="Q2887">
        <v>1.0</v>
      </c>
      <c r="R2887">
        <v>2.17E-4</v>
      </c>
    </row>
    <row r="2888">
      <c r="A2888" s="106"/>
      <c r="B2888" s="139"/>
      <c r="C2888" s="106"/>
      <c r="D2888" s="106"/>
      <c r="E2888" s="106"/>
      <c r="F2888">
        <v>1.0</v>
      </c>
      <c r="G2888">
        <v>2.17E-4</v>
      </c>
      <c r="I2888" t="s">
        <v>585</v>
      </c>
      <c r="J2888" t="s">
        <v>640</v>
      </c>
      <c r="K2888" t="s">
        <v>586</v>
      </c>
      <c r="L2888" t="s">
        <v>558</v>
      </c>
      <c r="M2888" t="s">
        <v>590</v>
      </c>
      <c r="N2888" t="s">
        <v>602</v>
      </c>
      <c r="O2888" t="s">
        <v>836</v>
      </c>
      <c r="P2888" t="s">
        <v>836</v>
      </c>
      <c r="Q2888" t="s">
        <v>602</v>
      </c>
      <c r="R2888">
        <v>1.0</v>
      </c>
      <c r="S2888">
        <v>2.17E-4</v>
      </c>
    </row>
    <row r="2889">
      <c r="A2889" s="106"/>
      <c r="B2889" s="139"/>
      <c r="C2889" s="106"/>
      <c r="D2889" s="106"/>
      <c r="E2889" s="106"/>
      <c r="F2889">
        <v>1.0</v>
      </c>
      <c r="G2889">
        <v>2.17E-4</v>
      </c>
      <c r="I2889" t="s">
        <v>585</v>
      </c>
      <c r="J2889" t="s">
        <v>640</v>
      </c>
      <c r="K2889" t="s">
        <v>586</v>
      </c>
      <c r="L2889" t="s">
        <v>558</v>
      </c>
      <c r="M2889" t="s">
        <v>590</v>
      </c>
      <c r="N2889" t="s">
        <v>602</v>
      </c>
      <c r="O2889" t="s">
        <v>836</v>
      </c>
      <c r="P2889" t="s">
        <v>836</v>
      </c>
      <c r="Q2889" t="s">
        <v>678</v>
      </c>
      <c r="R2889">
        <v>1.0</v>
      </c>
      <c r="S2889">
        <v>2.17E-4</v>
      </c>
    </row>
    <row r="2890">
      <c r="A2890" s="106"/>
      <c r="B2890" s="139"/>
      <c r="C2890" s="106"/>
      <c r="D2890" s="106"/>
      <c r="E2890" s="106"/>
      <c r="F2890">
        <v>1.0</v>
      </c>
      <c r="G2890">
        <v>2.17E-4</v>
      </c>
      <c r="I2890" t="s">
        <v>585</v>
      </c>
      <c r="J2890" t="s">
        <v>640</v>
      </c>
      <c r="K2890" t="s">
        <v>586</v>
      </c>
      <c r="L2890" t="s">
        <v>558</v>
      </c>
      <c r="M2890" t="s">
        <v>590</v>
      </c>
      <c r="N2890" t="s">
        <v>602</v>
      </c>
      <c r="O2890" t="s">
        <v>836</v>
      </c>
      <c r="P2890" t="s">
        <v>836</v>
      </c>
      <c r="Q2890" t="s">
        <v>836</v>
      </c>
      <c r="R2890" t="s">
        <v>836</v>
      </c>
      <c r="S2890" t="s">
        <v>836</v>
      </c>
      <c r="T2890" t="s">
        <v>602</v>
      </c>
      <c r="U2890">
        <v>1.0</v>
      </c>
      <c r="V2890">
        <v>2.17E-4</v>
      </c>
    </row>
    <row r="2891">
      <c r="A2891" s="106"/>
      <c r="B2891" s="139"/>
      <c r="C2891" s="106"/>
      <c r="D2891" s="106"/>
      <c r="E2891" s="106"/>
      <c r="F2891">
        <v>1.0</v>
      </c>
      <c r="G2891">
        <v>2.17E-4</v>
      </c>
      <c r="I2891" t="s">
        <v>585</v>
      </c>
      <c r="J2891" t="s">
        <v>640</v>
      </c>
      <c r="K2891" t="s">
        <v>586</v>
      </c>
      <c r="L2891" t="s">
        <v>558</v>
      </c>
      <c r="M2891" t="s">
        <v>590</v>
      </c>
      <c r="N2891" t="s">
        <v>602</v>
      </c>
      <c r="O2891" t="s">
        <v>836</v>
      </c>
      <c r="P2891" t="s">
        <v>836</v>
      </c>
      <c r="Q2891" t="s">
        <v>836</v>
      </c>
      <c r="R2891" t="s">
        <v>836</v>
      </c>
      <c r="S2891" t="s">
        <v>836</v>
      </c>
      <c r="T2891" t="s">
        <v>598</v>
      </c>
      <c r="U2891">
        <v>1.0</v>
      </c>
      <c r="V2891">
        <v>2.17E-4</v>
      </c>
    </row>
    <row r="2892">
      <c r="A2892" s="106"/>
      <c r="B2892" s="139"/>
      <c r="C2892" s="106"/>
      <c r="D2892" s="106"/>
      <c r="E2892" s="106"/>
      <c r="F2892">
        <v>1.0</v>
      </c>
      <c r="G2892">
        <v>2.17E-4</v>
      </c>
      <c r="I2892" t="s">
        <v>585</v>
      </c>
      <c r="J2892" t="s">
        <v>640</v>
      </c>
      <c r="K2892" t="s">
        <v>586</v>
      </c>
      <c r="L2892" t="s">
        <v>558</v>
      </c>
      <c r="M2892" t="s">
        <v>590</v>
      </c>
      <c r="N2892" t="s">
        <v>602</v>
      </c>
      <c r="O2892" t="s">
        <v>836</v>
      </c>
      <c r="P2892" t="s">
        <v>836</v>
      </c>
      <c r="Q2892" t="s">
        <v>836</v>
      </c>
      <c r="R2892" t="s">
        <v>836</v>
      </c>
      <c r="S2892" t="s">
        <v>836</v>
      </c>
      <c r="T2892" t="s">
        <v>836</v>
      </c>
      <c r="U2892" t="s">
        <v>948</v>
      </c>
      <c r="V2892">
        <v>1.0</v>
      </c>
      <c r="W2892">
        <v>2.17E-4</v>
      </c>
    </row>
    <row r="2893">
      <c r="A2893" s="106"/>
      <c r="B2893" s="139"/>
      <c r="C2893" s="106"/>
      <c r="D2893" s="106"/>
      <c r="E2893" s="106"/>
      <c r="F2893">
        <v>1.0</v>
      </c>
      <c r="G2893">
        <v>2.17E-4</v>
      </c>
      <c r="I2893" t="s">
        <v>585</v>
      </c>
      <c r="J2893" t="s">
        <v>640</v>
      </c>
      <c r="K2893" t="s">
        <v>586</v>
      </c>
      <c r="L2893" t="s">
        <v>558</v>
      </c>
      <c r="M2893" t="s">
        <v>590</v>
      </c>
      <c r="N2893" t="s">
        <v>602</v>
      </c>
      <c r="O2893" t="s">
        <v>814</v>
      </c>
      <c r="P2893" t="s">
        <v>984</v>
      </c>
      <c r="Q2893" t="s">
        <v>598</v>
      </c>
      <c r="R2893">
        <v>1.0</v>
      </c>
      <c r="S2893">
        <v>2.17E-4</v>
      </c>
    </row>
    <row r="2894">
      <c r="A2894" s="106"/>
      <c r="B2894" s="139"/>
      <c r="C2894" s="106"/>
      <c r="D2894" s="106"/>
      <c r="E2894" s="106"/>
      <c r="F2894">
        <v>1.0</v>
      </c>
      <c r="G2894">
        <v>2.17E-4</v>
      </c>
      <c r="I2894" t="s">
        <v>585</v>
      </c>
      <c r="J2894" t="s">
        <v>640</v>
      </c>
      <c r="K2894" t="s">
        <v>586</v>
      </c>
      <c r="L2894" t="s">
        <v>558</v>
      </c>
      <c r="M2894" t="s">
        <v>590</v>
      </c>
      <c r="N2894" t="s">
        <v>602</v>
      </c>
      <c r="O2894" t="s">
        <v>1093</v>
      </c>
      <c r="P2894" t="s">
        <v>774</v>
      </c>
      <c r="Q2894">
        <v>1.0</v>
      </c>
      <c r="R2894">
        <v>2.17E-4</v>
      </c>
    </row>
    <row r="2895">
      <c r="A2895" s="106"/>
      <c r="B2895" s="139"/>
      <c r="C2895" s="106"/>
      <c r="D2895" s="106"/>
      <c r="E2895" s="106"/>
      <c r="F2895">
        <v>1.0</v>
      </c>
      <c r="G2895">
        <v>2.17E-4</v>
      </c>
      <c r="I2895" t="s">
        <v>585</v>
      </c>
      <c r="J2895" t="s">
        <v>640</v>
      </c>
      <c r="K2895" t="s">
        <v>586</v>
      </c>
      <c r="L2895" t="s">
        <v>558</v>
      </c>
      <c r="M2895" t="s">
        <v>590</v>
      </c>
      <c r="N2895" t="s">
        <v>602</v>
      </c>
      <c r="O2895" t="s">
        <v>1093</v>
      </c>
      <c r="P2895" t="s">
        <v>972</v>
      </c>
      <c r="Q2895">
        <v>1.0</v>
      </c>
      <c r="R2895">
        <v>2.17E-4</v>
      </c>
    </row>
    <row r="2896">
      <c r="A2896" s="106"/>
      <c r="B2896" s="139"/>
      <c r="C2896" s="106"/>
      <c r="D2896" s="106"/>
      <c r="E2896" s="106"/>
      <c r="F2896">
        <v>1.0</v>
      </c>
      <c r="G2896">
        <v>2.17E-4</v>
      </c>
      <c r="I2896" t="s">
        <v>585</v>
      </c>
      <c r="J2896" t="s">
        <v>640</v>
      </c>
      <c r="K2896" t="s">
        <v>586</v>
      </c>
      <c r="L2896" t="s">
        <v>558</v>
      </c>
      <c r="M2896" t="s">
        <v>590</v>
      </c>
      <c r="N2896" t="s">
        <v>607</v>
      </c>
      <c r="O2896" t="s">
        <v>578</v>
      </c>
      <c r="P2896" t="s">
        <v>562</v>
      </c>
      <c r="Q2896" t="s">
        <v>590</v>
      </c>
      <c r="R2896">
        <v>1.0</v>
      </c>
      <c r="S2896">
        <v>2.17E-4</v>
      </c>
    </row>
    <row r="2897">
      <c r="A2897" s="106"/>
      <c r="B2897" s="139"/>
      <c r="C2897" s="106"/>
      <c r="D2897" s="106"/>
      <c r="E2897" s="106"/>
      <c r="F2897">
        <v>1.0</v>
      </c>
      <c r="G2897">
        <v>2.17E-4</v>
      </c>
      <c r="I2897" t="s">
        <v>585</v>
      </c>
      <c r="J2897" t="s">
        <v>640</v>
      </c>
      <c r="K2897" t="s">
        <v>586</v>
      </c>
      <c r="L2897" t="s">
        <v>558</v>
      </c>
      <c r="M2897" t="s">
        <v>590</v>
      </c>
      <c r="N2897" t="s">
        <v>607</v>
      </c>
      <c r="O2897" t="s">
        <v>578</v>
      </c>
      <c r="P2897" t="s">
        <v>622</v>
      </c>
      <c r="Q2897">
        <v>1.0</v>
      </c>
      <c r="R2897">
        <v>2.17E-4</v>
      </c>
    </row>
    <row r="2898">
      <c r="A2898" s="106"/>
      <c r="B2898" s="139"/>
      <c r="C2898" s="106"/>
      <c r="D2898" s="106"/>
      <c r="E2898" s="106"/>
      <c r="F2898">
        <v>1.0</v>
      </c>
      <c r="G2898">
        <v>2.17E-4</v>
      </c>
      <c r="I2898" t="s">
        <v>585</v>
      </c>
      <c r="J2898" t="s">
        <v>640</v>
      </c>
      <c r="K2898" t="s">
        <v>586</v>
      </c>
      <c r="L2898" t="s">
        <v>558</v>
      </c>
      <c r="M2898" t="s">
        <v>590</v>
      </c>
      <c r="N2898" t="s">
        <v>607</v>
      </c>
      <c r="O2898" t="s">
        <v>578</v>
      </c>
      <c r="P2898" t="s">
        <v>1042</v>
      </c>
      <c r="Q2898" t="s">
        <v>598</v>
      </c>
      <c r="R2898">
        <v>1.0</v>
      </c>
      <c r="S2898">
        <v>2.17E-4</v>
      </c>
    </row>
    <row r="2899">
      <c r="A2899" s="106"/>
      <c r="B2899" s="139"/>
      <c r="C2899" s="106"/>
      <c r="D2899" s="106"/>
      <c r="E2899" s="106"/>
      <c r="F2899">
        <v>1.0</v>
      </c>
      <c r="G2899">
        <v>2.17E-4</v>
      </c>
      <c r="I2899" t="s">
        <v>585</v>
      </c>
      <c r="J2899" t="s">
        <v>640</v>
      </c>
      <c r="K2899" t="s">
        <v>586</v>
      </c>
      <c r="L2899" t="s">
        <v>558</v>
      </c>
      <c r="M2899" t="s">
        <v>590</v>
      </c>
      <c r="N2899" t="s">
        <v>607</v>
      </c>
      <c r="O2899" t="s">
        <v>578</v>
      </c>
      <c r="P2899" t="s">
        <v>577</v>
      </c>
      <c r="Q2899" t="s">
        <v>607</v>
      </c>
      <c r="R2899" t="s">
        <v>577</v>
      </c>
      <c r="S2899" t="s">
        <v>602</v>
      </c>
      <c r="T2899">
        <v>1.0</v>
      </c>
      <c r="U2899">
        <v>2.17E-4</v>
      </c>
    </row>
    <row r="2900">
      <c r="A2900" s="106"/>
      <c r="B2900" s="139"/>
      <c r="C2900" s="106"/>
      <c r="D2900" s="106"/>
      <c r="E2900" s="106"/>
      <c r="F2900">
        <v>1.0</v>
      </c>
      <c r="G2900">
        <v>2.17E-4</v>
      </c>
      <c r="I2900" t="s">
        <v>585</v>
      </c>
      <c r="J2900" t="s">
        <v>640</v>
      </c>
      <c r="K2900" t="s">
        <v>586</v>
      </c>
      <c r="L2900" t="s">
        <v>558</v>
      </c>
      <c r="M2900" t="s">
        <v>590</v>
      </c>
      <c r="N2900" t="s">
        <v>607</v>
      </c>
      <c r="O2900" t="s">
        <v>578</v>
      </c>
      <c r="P2900" t="s">
        <v>984</v>
      </c>
      <c r="Q2900" t="s">
        <v>774</v>
      </c>
      <c r="R2900">
        <v>1.0</v>
      </c>
      <c r="S2900">
        <v>2.17E-4</v>
      </c>
    </row>
    <row r="2901">
      <c r="A2901" s="106"/>
      <c r="B2901" s="139"/>
      <c r="C2901" s="106"/>
      <c r="D2901" s="106"/>
      <c r="E2901" s="106"/>
      <c r="F2901">
        <v>1.0</v>
      </c>
      <c r="G2901">
        <v>2.17E-4</v>
      </c>
      <c r="I2901" t="s">
        <v>585</v>
      </c>
      <c r="J2901" t="s">
        <v>640</v>
      </c>
      <c r="K2901" t="s">
        <v>586</v>
      </c>
      <c r="L2901" t="s">
        <v>558</v>
      </c>
      <c r="M2901" t="s">
        <v>590</v>
      </c>
      <c r="N2901" t="s">
        <v>607</v>
      </c>
      <c r="O2901" t="s">
        <v>578</v>
      </c>
      <c r="P2901" t="s">
        <v>984</v>
      </c>
      <c r="Q2901" t="s">
        <v>1272</v>
      </c>
      <c r="R2901" t="s">
        <v>678</v>
      </c>
      <c r="S2901">
        <v>1.0</v>
      </c>
      <c r="T2901">
        <v>2.17E-4</v>
      </c>
    </row>
    <row r="2902">
      <c r="A2902" s="106"/>
      <c r="B2902" s="139"/>
      <c r="C2902" s="106"/>
      <c r="D2902" s="106"/>
      <c r="E2902" s="106"/>
      <c r="F2902">
        <v>1.0</v>
      </c>
      <c r="G2902">
        <v>2.17E-4</v>
      </c>
      <c r="I2902" t="s">
        <v>585</v>
      </c>
      <c r="J2902" t="s">
        <v>640</v>
      </c>
      <c r="K2902" t="s">
        <v>586</v>
      </c>
      <c r="L2902" t="s">
        <v>558</v>
      </c>
      <c r="M2902" t="s">
        <v>590</v>
      </c>
      <c r="N2902" t="s">
        <v>607</v>
      </c>
      <c r="O2902" t="s">
        <v>578</v>
      </c>
      <c r="P2902" t="s">
        <v>1208</v>
      </c>
      <c r="Q2902" t="s">
        <v>1036</v>
      </c>
      <c r="R2902" t="s">
        <v>774</v>
      </c>
      <c r="S2902">
        <v>1.0</v>
      </c>
      <c r="T2902">
        <v>2.17E-4</v>
      </c>
    </row>
    <row r="2903">
      <c r="A2903" s="106"/>
      <c r="B2903" s="139"/>
      <c r="C2903" s="106"/>
      <c r="D2903" s="106"/>
      <c r="E2903" s="106"/>
      <c r="F2903">
        <v>1.0</v>
      </c>
      <c r="G2903">
        <v>2.17E-4</v>
      </c>
      <c r="I2903" t="s">
        <v>585</v>
      </c>
      <c r="J2903" t="s">
        <v>640</v>
      </c>
      <c r="K2903" t="s">
        <v>586</v>
      </c>
      <c r="L2903" t="s">
        <v>558</v>
      </c>
      <c r="M2903" t="s">
        <v>590</v>
      </c>
      <c r="N2903" t="s">
        <v>607</v>
      </c>
      <c r="O2903" t="s">
        <v>578</v>
      </c>
      <c r="P2903" t="s">
        <v>836</v>
      </c>
      <c r="Q2903" t="s">
        <v>836</v>
      </c>
      <c r="R2903" t="s">
        <v>836</v>
      </c>
      <c r="S2903" t="s">
        <v>836</v>
      </c>
      <c r="T2903" t="s">
        <v>836</v>
      </c>
      <c r="U2903" t="s">
        <v>598</v>
      </c>
      <c r="V2903">
        <v>1.0</v>
      </c>
      <c r="W2903">
        <v>2.17E-4</v>
      </c>
    </row>
    <row r="2904">
      <c r="A2904" s="106"/>
      <c r="B2904" s="139"/>
      <c r="C2904" s="106"/>
      <c r="D2904" s="106"/>
      <c r="E2904" s="106"/>
      <c r="F2904">
        <v>1.0</v>
      </c>
      <c r="G2904">
        <v>2.17E-4</v>
      </c>
      <c r="I2904" t="s">
        <v>585</v>
      </c>
      <c r="J2904" t="s">
        <v>640</v>
      </c>
      <c r="K2904" t="s">
        <v>586</v>
      </c>
      <c r="L2904" t="s">
        <v>558</v>
      </c>
      <c r="M2904" t="s">
        <v>590</v>
      </c>
      <c r="N2904" t="s">
        <v>607</v>
      </c>
      <c r="O2904" t="s">
        <v>578</v>
      </c>
      <c r="P2904" t="s">
        <v>836</v>
      </c>
      <c r="Q2904" t="s">
        <v>836</v>
      </c>
      <c r="R2904" t="s">
        <v>836</v>
      </c>
      <c r="S2904" t="s">
        <v>836</v>
      </c>
      <c r="T2904" t="s">
        <v>836</v>
      </c>
      <c r="U2904" t="s">
        <v>836</v>
      </c>
      <c r="V2904" t="s">
        <v>836</v>
      </c>
      <c r="W2904" t="s">
        <v>836</v>
      </c>
      <c r="X2904" t="s">
        <v>836</v>
      </c>
      <c r="Y2904" t="s">
        <v>598</v>
      </c>
      <c r="Z2904">
        <v>1.0</v>
      </c>
      <c r="AA2904">
        <v>2.17E-4</v>
      </c>
    </row>
    <row r="2905">
      <c r="A2905" s="106"/>
      <c r="B2905" s="139"/>
      <c r="C2905" s="106"/>
      <c r="D2905" s="106"/>
      <c r="E2905" s="106"/>
      <c r="F2905">
        <v>1.0</v>
      </c>
      <c r="G2905">
        <v>2.17E-4</v>
      </c>
      <c r="I2905" t="s">
        <v>585</v>
      </c>
      <c r="J2905" t="s">
        <v>640</v>
      </c>
      <c r="K2905" t="s">
        <v>586</v>
      </c>
      <c r="L2905" t="s">
        <v>558</v>
      </c>
      <c r="M2905" t="s">
        <v>590</v>
      </c>
      <c r="N2905" t="s">
        <v>607</v>
      </c>
      <c r="O2905" t="s">
        <v>578</v>
      </c>
      <c r="P2905" t="s">
        <v>836</v>
      </c>
      <c r="Q2905" t="s">
        <v>836</v>
      </c>
      <c r="R2905" t="s">
        <v>972</v>
      </c>
      <c r="S2905">
        <v>1.0</v>
      </c>
      <c r="T2905">
        <v>2.17E-4</v>
      </c>
    </row>
    <row r="2906">
      <c r="A2906" s="106"/>
      <c r="B2906" s="139"/>
      <c r="C2906" s="106"/>
      <c r="D2906" s="106"/>
      <c r="E2906" s="106"/>
      <c r="F2906">
        <v>1.0</v>
      </c>
      <c r="G2906">
        <v>2.17E-4</v>
      </c>
      <c r="I2906" t="s">
        <v>585</v>
      </c>
      <c r="J2906" t="s">
        <v>640</v>
      </c>
      <c r="K2906" t="s">
        <v>586</v>
      </c>
      <c r="L2906" t="s">
        <v>558</v>
      </c>
      <c r="M2906" t="s">
        <v>590</v>
      </c>
      <c r="N2906" t="s">
        <v>607</v>
      </c>
      <c r="O2906" t="s">
        <v>578</v>
      </c>
      <c r="P2906" t="s">
        <v>646</v>
      </c>
      <c r="Q2906">
        <v>1.0</v>
      </c>
      <c r="R2906">
        <v>2.17E-4</v>
      </c>
    </row>
    <row r="2907">
      <c r="A2907" s="106"/>
      <c r="B2907" s="139"/>
      <c r="C2907" s="106"/>
      <c r="D2907" s="106"/>
      <c r="E2907" s="106"/>
      <c r="F2907">
        <v>1.0</v>
      </c>
      <c r="G2907">
        <v>2.17E-4</v>
      </c>
      <c r="I2907" t="s">
        <v>585</v>
      </c>
      <c r="J2907" t="s">
        <v>640</v>
      </c>
      <c r="K2907" t="s">
        <v>586</v>
      </c>
      <c r="L2907" t="s">
        <v>558</v>
      </c>
      <c r="M2907" t="s">
        <v>590</v>
      </c>
      <c r="N2907" t="s">
        <v>607</v>
      </c>
      <c r="O2907" t="s">
        <v>577</v>
      </c>
      <c r="P2907" t="s">
        <v>578</v>
      </c>
      <c r="Q2907" t="s">
        <v>675</v>
      </c>
      <c r="R2907">
        <v>1.0</v>
      </c>
      <c r="S2907">
        <v>2.17E-4</v>
      </c>
    </row>
    <row r="2908">
      <c r="A2908" s="106"/>
      <c r="B2908" s="139"/>
      <c r="C2908" s="106"/>
      <c r="D2908" s="106"/>
      <c r="E2908" s="106"/>
      <c r="F2908">
        <v>1.0</v>
      </c>
      <c r="G2908">
        <v>2.17E-4</v>
      </c>
      <c r="I2908" t="s">
        <v>585</v>
      </c>
      <c r="J2908" t="s">
        <v>640</v>
      </c>
      <c r="K2908" t="s">
        <v>586</v>
      </c>
      <c r="L2908" t="s">
        <v>558</v>
      </c>
      <c r="M2908" t="s">
        <v>590</v>
      </c>
      <c r="N2908" t="s">
        <v>607</v>
      </c>
      <c r="O2908" t="s">
        <v>577</v>
      </c>
      <c r="P2908" t="s">
        <v>578</v>
      </c>
      <c r="Q2908" t="s">
        <v>590</v>
      </c>
      <c r="R2908">
        <v>1.0</v>
      </c>
      <c r="S2908">
        <v>2.17E-4</v>
      </c>
    </row>
    <row r="2909">
      <c r="A2909" s="106"/>
      <c r="B2909" s="139"/>
      <c r="C2909" s="106"/>
      <c r="D2909" s="106"/>
      <c r="E2909" s="106"/>
      <c r="F2909">
        <v>1.0</v>
      </c>
      <c r="G2909">
        <v>2.17E-4</v>
      </c>
      <c r="I2909" t="s">
        <v>585</v>
      </c>
      <c r="J2909" t="s">
        <v>640</v>
      </c>
      <c r="K2909" t="s">
        <v>586</v>
      </c>
      <c r="L2909" t="s">
        <v>558</v>
      </c>
      <c r="M2909" t="s">
        <v>590</v>
      </c>
      <c r="N2909" t="s">
        <v>607</v>
      </c>
      <c r="O2909" t="s">
        <v>577</v>
      </c>
      <c r="P2909" t="s">
        <v>578</v>
      </c>
      <c r="Q2909" t="s">
        <v>607</v>
      </c>
      <c r="R2909" t="s">
        <v>607</v>
      </c>
      <c r="S2909" t="s">
        <v>607</v>
      </c>
      <c r="T2909" t="s">
        <v>607</v>
      </c>
      <c r="U2909" t="s">
        <v>607</v>
      </c>
      <c r="V2909" t="s">
        <v>607</v>
      </c>
      <c r="W2909" t="s">
        <v>607</v>
      </c>
      <c r="X2909" t="s">
        <v>607</v>
      </c>
      <c r="Y2909" t="s">
        <v>607</v>
      </c>
      <c r="Z2909" t="s">
        <v>607</v>
      </c>
      <c r="AA2909" t="s">
        <v>607</v>
      </c>
      <c r="AB2909" t="s">
        <v>607</v>
      </c>
      <c r="AC2909" t="s">
        <v>607</v>
      </c>
      <c r="AD2909" t="s">
        <v>607</v>
      </c>
      <c r="AE2909" t="s">
        <v>607</v>
      </c>
      <c r="AF2909" t="s">
        <v>607</v>
      </c>
      <c r="AG2909" t="s">
        <v>607</v>
      </c>
      <c r="AH2909" t="s">
        <v>607</v>
      </c>
      <c r="AI2909" t="s">
        <v>602</v>
      </c>
      <c r="AJ2909">
        <v>1.0</v>
      </c>
      <c r="AK2909">
        <v>2.17E-4</v>
      </c>
    </row>
    <row r="2910">
      <c r="A2910" s="106"/>
      <c r="B2910" s="139"/>
      <c r="C2910" s="106"/>
      <c r="D2910" s="106"/>
      <c r="E2910" s="106"/>
      <c r="F2910">
        <v>1.0</v>
      </c>
      <c r="G2910">
        <v>2.17E-4</v>
      </c>
      <c r="I2910" t="s">
        <v>585</v>
      </c>
      <c r="J2910" t="s">
        <v>640</v>
      </c>
      <c r="K2910" t="s">
        <v>586</v>
      </c>
      <c r="L2910" t="s">
        <v>558</v>
      </c>
      <c r="M2910" t="s">
        <v>590</v>
      </c>
      <c r="N2910" t="s">
        <v>607</v>
      </c>
      <c r="O2910" t="s">
        <v>577</v>
      </c>
      <c r="P2910" t="s">
        <v>578</v>
      </c>
      <c r="Q2910" t="s">
        <v>607</v>
      </c>
      <c r="R2910" t="s">
        <v>607</v>
      </c>
      <c r="S2910" t="s">
        <v>607</v>
      </c>
      <c r="T2910" t="s">
        <v>607</v>
      </c>
      <c r="U2910" t="s">
        <v>607</v>
      </c>
      <c r="V2910" t="s">
        <v>607</v>
      </c>
      <c r="W2910" t="s">
        <v>607</v>
      </c>
      <c r="X2910" t="s">
        <v>607</v>
      </c>
      <c r="Y2910" t="s">
        <v>607</v>
      </c>
      <c r="Z2910" t="s">
        <v>607</v>
      </c>
      <c r="AA2910" t="s">
        <v>607</v>
      </c>
      <c r="AB2910" t="s">
        <v>607</v>
      </c>
      <c r="AC2910" t="s">
        <v>836</v>
      </c>
      <c r="AD2910" t="s">
        <v>948</v>
      </c>
      <c r="AE2910">
        <v>1.0</v>
      </c>
      <c r="AF2910">
        <v>2.17E-4</v>
      </c>
    </row>
    <row r="2911">
      <c r="A2911" s="106"/>
      <c r="B2911" s="139"/>
      <c r="C2911" s="106"/>
      <c r="D2911" s="106"/>
      <c r="E2911" s="106"/>
      <c r="F2911">
        <v>1.0</v>
      </c>
      <c r="G2911">
        <v>2.17E-4</v>
      </c>
      <c r="I2911" t="s">
        <v>585</v>
      </c>
      <c r="J2911" t="s">
        <v>640</v>
      </c>
      <c r="K2911" t="s">
        <v>586</v>
      </c>
      <c r="L2911" t="s">
        <v>558</v>
      </c>
      <c r="M2911" t="s">
        <v>590</v>
      </c>
      <c r="N2911" t="s">
        <v>607</v>
      </c>
      <c r="O2911" t="s">
        <v>577</v>
      </c>
      <c r="P2911" t="s">
        <v>578</v>
      </c>
      <c r="Q2911" t="s">
        <v>836</v>
      </c>
      <c r="R2911" t="s">
        <v>836</v>
      </c>
      <c r="S2911" t="s">
        <v>598</v>
      </c>
      <c r="T2911">
        <v>1.0</v>
      </c>
      <c r="U2911">
        <v>2.17E-4</v>
      </c>
    </row>
    <row r="2912">
      <c r="A2912" s="106"/>
      <c r="B2912" s="139"/>
      <c r="C2912" s="106"/>
      <c r="D2912" s="106"/>
      <c r="E2912" s="106"/>
      <c r="F2912">
        <v>1.0</v>
      </c>
      <c r="G2912">
        <v>2.17E-4</v>
      </c>
      <c r="I2912" t="s">
        <v>585</v>
      </c>
      <c r="J2912" t="s">
        <v>640</v>
      </c>
      <c r="K2912" t="s">
        <v>586</v>
      </c>
      <c r="L2912" t="s">
        <v>558</v>
      </c>
      <c r="M2912" t="s">
        <v>590</v>
      </c>
      <c r="N2912" t="s">
        <v>607</v>
      </c>
      <c r="O2912" t="s">
        <v>577</v>
      </c>
      <c r="P2912" t="s">
        <v>577</v>
      </c>
      <c r="Q2912" t="s">
        <v>578</v>
      </c>
      <c r="R2912" t="s">
        <v>578</v>
      </c>
      <c r="S2912">
        <v>1.0</v>
      </c>
      <c r="T2912">
        <v>2.17E-4</v>
      </c>
    </row>
    <row r="2913">
      <c r="A2913" s="106"/>
      <c r="B2913" s="139"/>
      <c r="C2913" s="106"/>
      <c r="D2913" s="106"/>
      <c r="E2913" s="106"/>
      <c r="F2913">
        <v>1.0</v>
      </c>
      <c r="G2913">
        <v>2.17E-4</v>
      </c>
      <c r="I2913" t="s">
        <v>585</v>
      </c>
      <c r="J2913" t="s">
        <v>640</v>
      </c>
      <c r="K2913" t="s">
        <v>586</v>
      </c>
      <c r="L2913" t="s">
        <v>558</v>
      </c>
      <c r="M2913" t="s">
        <v>590</v>
      </c>
      <c r="N2913" t="s">
        <v>607</v>
      </c>
      <c r="O2913" t="s">
        <v>577</v>
      </c>
      <c r="P2913" t="s">
        <v>577</v>
      </c>
      <c r="Q2913" t="s">
        <v>578</v>
      </c>
      <c r="R2913" t="s">
        <v>1036</v>
      </c>
      <c r="S2913" t="s">
        <v>598</v>
      </c>
      <c r="T2913">
        <v>1.0</v>
      </c>
      <c r="U2913">
        <v>2.17E-4</v>
      </c>
    </row>
    <row r="2914">
      <c r="A2914" s="106"/>
      <c r="B2914" s="139"/>
      <c r="C2914" s="106"/>
      <c r="D2914" s="106"/>
      <c r="E2914" s="106"/>
      <c r="F2914">
        <v>1.0</v>
      </c>
      <c r="G2914">
        <v>2.17E-4</v>
      </c>
      <c r="I2914" t="s">
        <v>585</v>
      </c>
      <c r="J2914" t="s">
        <v>640</v>
      </c>
      <c r="K2914" t="s">
        <v>586</v>
      </c>
      <c r="L2914" t="s">
        <v>558</v>
      </c>
      <c r="M2914" t="s">
        <v>590</v>
      </c>
      <c r="N2914" t="s">
        <v>607</v>
      </c>
      <c r="O2914" t="s">
        <v>577</v>
      </c>
      <c r="P2914" t="s">
        <v>577</v>
      </c>
      <c r="Q2914" t="s">
        <v>578</v>
      </c>
      <c r="R2914" t="s">
        <v>836</v>
      </c>
      <c r="S2914" t="s">
        <v>598</v>
      </c>
      <c r="T2914">
        <v>1.0</v>
      </c>
      <c r="U2914">
        <v>2.17E-4</v>
      </c>
    </row>
    <row r="2915">
      <c r="A2915" s="106"/>
      <c r="B2915" s="139"/>
      <c r="C2915" s="106"/>
      <c r="D2915" s="106"/>
      <c r="E2915" s="106"/>
      <c r="F2915">
        <v>1.0</v>
      </c>
      <c r="G2915">
        <v>2.17E-4</v>
      </c>
      <c r="I2915" t="s">
        <v>585</v>
      </c>
      <c r="J2915" t="s">
        <v>640</v>
      </c>
      <c r="K2915" t="s">
        <v>586</v>
      </c>
      <c r="L2915" t="s">
        <v>558</v>
      </c>
      <c r="M2915" t="s">
        <v>590</v>
      </c>
      <c r="N2915" t="s">
        <v>607</v>
      </c>
      <c r="O2915" t="s">
        <v>577</v>
      </c>
      <c r="P2915" t="s">
        <v>577</v>
      </c>
      <c r="Q2915" t="s">
        <v>577</v>
      </c>
      <c r="R2915" t="s">
        <v>578</v>
      </c>
      <c r="S2915" t="s">
        <v>1042</v>
      </c>
      <c r="T2915" t="s">
        <v>590</v>
      </c>
      <c r="U2915">
        <v>1.0</v>
      </c>
      <c r="V2915">
        <v>2.17E-4</v>
      </c>
    </row>
    <row r="2916">
      <c r="A2916" s="106"/>
      <c r="B2916" s="139"/>
      <c r="C2916" s="106"/>
      <c r="D2916" s="106"/>
      <c r="E2916" s="106"/>
      <c r="F2916">
        <v>1.0</v>
      </c>
      <c r="G2916">
        <v>2.17E-4</v>
      </c>
      <c r="I2916" t="s">
        <v>585</v>
      </c>
      <c r="J2916" t="s">
        <v>640</v>
      </c>
      <c r="K2916" t="s">
        <v>586</v>
      </c>
      <c r="L2916" t="s">
        <v>558</v>
      </c>
      <c r="M2916" t="s">
        <v>590</v>
      </c>
      <c r="N2916" t="s">
        <v>607</v>
      </c>
      <c r="O2916" t="s">
        <v>577</v>
      </c>
      <c r="P2916" t="s">
        <v>577</v>
      </c>
      <c r="Q2916" t="s">
        <v>577</v>
      </c>
      <c r="R2916" t="s">
        <v>578</v>
      </c>
      <c r="S2916" t="s">
        <v>1042</v>
      </c>
      <c r="T2916" t="s">
        <v>598</v>
      </c>
      <c r="U2916">
        <v>1.0</v>
      </c>
      <c r="V2916">
        <v>2.17E-4</v>
      </c>
    </row>
    <row r="2917">
      <c r="A2917" s="106"/>
      <c r="B2917" s="139"/>
      <c r="C2917" s="106"/>
      <c r="D2917" s="106"/>
      <c r="E2917" s="106"/>
      <c r="F2917">
        <v>1.0</v>
      </c>
      <c r="G2917">
        <v>2.17E-4</v>
      </c>
      <c r="I2917" t="s">
        <v>585</v>
      </c>
      <c r="J2917" t="s">
        <v>640</v>
      </c>
      <c r="K2917" t="s">
        <v>586</v>
      </c>
      <c r="L2917" t="s">
        <v>558</v>
      </c>
      <c r="M2917" t="s">
        <v>590</v>
      </c>
      <c r="N2917" t="s">
        <v>607</v>
      </c>
      <c r="O2917" t="s">
        <v>577</v>
      </c>
      <c r="P2917" t="s">
        <v>577</v>
      </c>
      <c r="Q2917" t="s">
        <v>577</v>
      </c>
      <c r="R2917" t="s">
        <v>578</v>
      </c>
      <c r="S2917" t="s">
        <v>678</v>
      </c>
      <c r="T2917">
        <v>1.0</v>
      </c>
      <c r="U2917">
        <v>2.17E-4</v>
      </c>
    </row>
    <row r="2918">
      <c r="A2918" s="106"/>
      <c r="B2918" s="139"/>
      <c r="C2918" s="106"/>
      <c r="D2918" s="106"/>
      <c r="E2918" s="106"/>
      <c r="F2918">
        <v>1.0</v>
      </c>
      <c r="G2918">
        <v>2.17E-4</v>
      </c>
      <c r="I2918" t="s">
        <v>585</v>
      </c>
      <c r="J2918" t="s">
        <v>640</v>
      </c>
      <c r="K2918" t="s">
        <v>586</v>
      </c>
      <c r="L2918" t="s">
        <v>558</v>
      </c>
      <c r="M2918" t="s">
        <v>590</v>
      </c>
      <c r="N2918" t="s">
        <v>607</v>
      </c>
      <c r="O2918" t="s">
        <v>577</v>
      </c>
      <c r="P2918" t="s">
        <v>577</v>
      </c>
      <c r="Q2918" t="s">
        <v>577</v>
      </c>
      <c r="R2918" t="s">
        <v>578</v>
      </c>
      <c r="S2918" t="s">
        <v>948</v>
      </c>
      <c r="T2918">
        <v>1.0</v>
      </c>
      <c r="U2918">
        <v>2.17E-4</v>
      </c>
    </row>
    <row r="2919">
      <c r="A2919" s="106"/>
      <c r="B2919" s="139"/>
      <c r="C2919" s="106"/>
      <c r="D2919" s="106"/>
      <c r="E2919" s="106"/>
      <c r="F2919">
        <v>1.0</v>
      </c>
      <c r="G2919">
        <v>2.17E-4</v>
      </c>
      <c r="I2919" t="s">
        <v>585</v>
      </c>
      <c r="J2919" t="s">
        <v>640</v>
      </c>
      <c r="K2919" t="s">
        <v>586</v>
      </c>
      <c r="L2919" t="s">
        <v>558</v>
      </c>
      <c r="M2919" t="s">
        <v>590</v>
      </c>
      <c r="N2919" t="s">
        <v>607</v>
      </c>
      <c r="O2919" t="s">
        <v>577</v>
      </c>
      <c r="P2919" t="s">
        <v>577</v>
      </c>
      <c r="Q2919" t="s">
        <v>577</v>
      </c>
      <c r="R2919" t="s">
        <v>578</v>
      </c>
      <c r="S2919" t="s">
        <v>836</v>
      </c>
      <c r="T2919" t="s">
        <v>774</v>
      </c>
      <c r="U2919">
        <v>1.0</v>
      </c>
      <c r="V2919">
        <v>2.17E-4</v>
      </c>
    </row>
    <row r="2920">
      <c r="A2920" s="106"/>
      <c r="B2920" s="139"/>
      <c r="C2920" s="106"/>
      <c r="D2920" s="106"/>
      <c r="E2920" s="106"/>
      <c r="F2920">
        <v>1.0</v>
      </c>
      <c r="G2920">
        <v>2.17E-4</v>
      </c>
      <c r="I2920" t="s">
        <v>585</v>
      </c>
      <c r="J2920" t="s">
        <v>640</v>
      </c>
      <c r="K2920" t="s">
        <v>586</v>
      </c>
      <c r="L2920" t="s">
        <v>558</v>
      </c>
      <c r="M2920" t="s">
        <v>590</v>
      </c>
      <c r="N2920" t="s">
        <v>607</v>
      </c>
      <c r="O2920" t="s">
        <v>577</v>
      </c>
      <c r="P2920" t="s">
        <v>577</v>
      </c>
      <c r="Q2920" t="s">
        <v>577</v>
      </c>
      <c r="R2920" t="s">
        <v>578</v>
      </c>
      <c r="S2920" t="s">
        <v>836</v>
      </c>
      <c r="T2920" t="s">
        <v>836</v>
      </c>
      <c r="U2920" t="s">
        <v>598</v>
      </c>
      <c r="V2920">
        <v>1.0</v>
      </c>
      <c r="W2920">
        <v>2.17E-4</v>
      </c>
    </row>
    <row r="2921">
      <c r="A2921" s="106"/>
      <c r="B2921" s="139"/>
      <c r="C2921" s="106"/>
      <c r="D2921" s="106"/>
      <c r="E2921" s="106"/>
      <c r="F2921">
        <v>1.0</v>
      </c>
      <c r="G2921">
        <v>2.17E-4</v>
      </c>
      <c r="I2921" t="s">
        <v>585</v>
      </c>
      <c r="J2921" t="s">
        <v>640</v>
      </c>
      <c r="K2921" t="s">
        <v>586</v>
      </c>
      <c r="L2921" t="s">
        <v>558</v>
      </c>
      <c r="M2921" t="s">
        <v>590</v>
      </c>
      <c r="N2921" t="s">
        <v>607</v>
      </c>
      <c r="O2921" t="s">
        <v>577</v>
      </c>
      <c r="P2921" t="s">
        <v>577</v>
      </c>
      <c r="Q2921" t="s">
        <v>577</v>
      </c>
      <c r="R2921" t="s">
        <v>577</v>
      </c>
      <c r="S2921" t="s">
        <v>578</v>
      </c>
      <c r="T2921" t="s">
        <v>738</v>
      </c>
      <c r="U2921">
        <v>1.0</v>
      </c>
      <c r="V2921">
        <v>2.17E-4</v>
      </c>
    </row>
    <row r="2922">
      <c r="A2922" s="106"/>
      <c r="B2922" s="139"/>
      <c r="C2922" s="106"/>
      <c r="D2922" s="106"/>
      <c r="E2922" s="106"/>
      <c r="F2922">
        <v>1.0</v>
      </c>
      <c r="G2922">
        <v>2.17E-4</v>
      </c>
      <c r="I2922" t="s">
        <v>585</v>
      </c>
      <c r="J2922" t="s">
        <v>640</v>
      </c>
      <c r="K2922" t="s">
        <v>586</v>
      </c>
      <c r="L2922" t="s">
        <v>558</v>
      </c>
      <c r="M2922" t="s">
        <v>590</v>
      </c>
      <c r="N2922" t="s">
        <v>607</v>
      </c>
      <c r="O2922" t="s">
        <v>577</v>
      </c>
      <c r="P2922" t="s">
        <v>577</v>
      </c>
      <c r="Q2922" t="s">
        <v>577</v>
      </c>
      <c r="R2922" t="s">
        <v>577</v>
      </c>
      <c r="S2922" t="s">
        <v>578</v>
      </c>
      <c r="T2922" t="s">
        <v>774</v>
      </c>
      <c r="U2922">
        <v>1.0</v>
      </c>
      <c r="V2922">
        <v>2.17E-4</v>
      </c>
    </row>
    <row r="2923">
      <c r="A2923" s="106"/>
      <c r="B2923" s="139"/>
      <c r="C2923" s="106"/>
      <c r="D2923" s="106"/>
      <c r="E2923" s="106"/>
      <c r="F2923">
        <v>1.0</v>
      </c>
      <c r="G2923">
        <v>2.17E-4</v>
      </c>
      <c r="I2923" t="s">
        <v>585</v>
      </c>
      <c r="J2923" t="s">
        <v>640</v>
      </c>
      <c r="K2923" t="s">
        <v>586</v>
      </c>
      <c r="L2923" t="s">
        <v>558</v>
      </c>
      <c r="M2923" t="s">
        <v>590</v>
      </c>
      <c r="N2923" t="s">
        <v>607</v>
      </c>
      <c r="O2923" t="s">
        <v>577</v>
      </c>
      <c r="P2923" t="s">
        <v>577</v>
      </c>
      <c r="Q2923" t="s">
        <v>577</v>
      </c>
      <c r="R2923" t="s">
        <v>577</v>
      </c>
      <c r="S2923" t="s">
        <v>578</v>
      </c>
      <c r="T2923" t="s">
        <v>948</v>
      </c>
      <c r="U2923">
        <v>1.0</v>
      </c>
      <c r="V2923">
        <v>2.17E-4</v>
      </c>
    </row>
    <row r="2924">
      <c r="A2924" s="106"/>
      <c r="B2924" s="139"/>
      <c r="C2924" s="106"/>
      <c r="D2924" s="106"/>
      <c r="E2924" s="106"/>
      <c r="F2924">
        <v>1.0</v>
      </c>
      <c r="G2924">
        <v>2.17E-4</v>
      </c>
      <c r="I2924" t="s">
        <v>585</v>
      </c>
      <c r="J2924" t="s">
        <v>640</v>
      </c>
      <c r="K2924" t="s">
        <v>586</v>
      </c>
      <c r="L2924" t="s">
        <v>558</v>
      </c>
      <c r="M2924" t="s">
        <v>590</v>
      </c>
      <c r="N2924" t="s">
        <v>607</v>
      </c>
      <c r="O2924" t="s">
        <v>577</v>
      </c>
      <c r="P2924" t="s">
        <v>577</v>
      </c>
      <c r="Q2924" t="s">
        <v>577</v>
      </c>
      <c r="R2924" t="s">
        <v>577</v>
      </c>
      <c r="S2924" t="s">
        <v>578</v>
      </c>
      <c r="T2924" t="s">
        <v>836</v>
      </c>
      <c r="U2924" t="s">
        <v>678</v>
      </c>
      <c r="V2924">
        <v>1.0</v>
      </c>
      <c r="W2924">
        <v>2.17E-4</v>
      </c>
    </row>
    <row r="2925">
      <c r="A2925" s="106"/>
      <c r="B2925" s="139"/>
      <c r="C2925" s="106"/>
      <c r="D2925" s="106"/>
      <c r="E2925" s="106"/>
      <c r="F2925">
        <v>1.0</v>
      </c>
      <c r="G2925">
        <v>2.17E-4</v>
      </c>
      <c r="I2925" t="s">
        <v>585</v>
      </c>
      <c r="J2925" t="s">
        <v>640</v>
      </c>
      <c r="K2925" t="s">
        <v>586</v>
      </c>
      <c r="L2925" t="s">
        <v>558</v>
      </c>
      <c r="M2925" t="s">
        <v>590</v>
      </c>
      <c r="N2925" t="s">
        <v>607</v>
      </c>
      <c r="O2925" t="s">
        <v>577</v>
      </c>
      <c r="P2925" t="s">
        <v>577</v>
      </c>
      <c r="Q2925" t="s">
        <v>577</v>
      </c>
      <c r="R2925" t="s">
        <v>577</v>
      </c>
      <c r="S2925" t="s">
        <v>578</v>
      </c>
      <c r="T2925" t="s">
        <v>972</v>
      </c>
      <c r="U2925">
        <v>1.0</v>
      </c>
      <c r="V2925">
        <v>2.17E-4</v>
      </c>
    </row>
    <row r="2926">
      <c r="A2926" s="106"/>
      <c r="B2926" s="139"/>
      <c r="C2926" s="106"/>
      <c r="D2926" s="106"/>
      <c r="E2926" s="106"/>
      <c r="F2926">
        <v>1.0</v>
      </c>
      <c r="G2926">
        <v>2.17E-4</v>
      </c>
      <c r="I2926" t="s">
        <v>585</v>
      </c>
      <c r="J2926" t="s">
        <v>640</v>
      </c>
      <c r="K2926" t="s">
        <v>586</v>
      </c>
      <c r="L2926" t="s">
        <v>558</v>
      </c>
      <c r="M2926" t="s">
        <v>590</v>
      </c>
      <c r="N2926" t="s">
        <v>607</v>
      </c>
      <c r="O2926" t="s">
        <v>577</v>
      </c>
      <c r="P2926" t="s">
        <v>577</v>
      </c>
      <c r="Q2926" t="s">
        <v>577</v>
      </c>
      <c r="R2926" t="s">
        <v>577</v>
      </c>
      <c r="S2926" t="s">
        <v>577</v>
      </c>
      <c r="T2926" t="s">
        <v>578</v>
      </c>
      <c r="U2926" t="s">
        <v>738</v>
      </c>
      <c r="V2926">
        <v>1.0</v>
      </c>
      <c r="W2926">
        <v>2.17E-4</v>
      </c>
    </row>
    <row r="2927">
      <c r="A2927" s="106"/>
      <c r="B2927" s="139"/>
      <c r="C2927" s="106"/>
      <c r="D2927" s="106"/>
      <c r="E2927" s="106"/>
      <c r="F2927">
        <v>1.0</v>
      </c>
      <c r="G2927">
        <v>2.17E-4</v>
      </c>
      <c r="I2927" t="s">
        <v>585</v>
      </c>
      <c r="J2927" t="s">
        <v>640</v>
      </c>
      <c r="K2927" t="s">
        <v>586</v>
      </c>
      <c r="L2927" t="s">
        <v>558</v>
      </c>
      <c r="M2927" t="s">
        <v>590</v>
      </c>
      <c r="N2927" t="s">
        <v>607</v>
      </c>
      <c r="O2927" t="s">
        <v>577</v>
      </c>
      <c r="P2927" t="s">
        <v>577</v>
      </c>
      <c r="Q2927" t="s">
        <v>577</v>
      </c>
      <c r="R2927" t="s">
        <v>577</v>
      </c>
      <c r="S2927" t="s">
        <v>577</v>
      </c>
      <c r="T2927" t="s">
        <v>578</v>
      </c>
      <c r="U2927" t="s">
        <v>607</v>
      </c>
      <c r="V2927" t="s">
        <v>607</v>
      </c>
      <c r="W2927" t="s">
        <v>607</v>
      </c>
      <c r="X2927" t="s">
        <v>607</v>
      </c>
      <c r="Y2927" t="s">
        <v>607</v>
      </c>
      <c r="Z2927" t="s">
        <v>607</v>
      </c>
      <c r="AA2927" t="s">
        <v>607</v>
      </c>
      <c r="AB2927" t="s">
        <v>607</v>
      </c>
      <c r="AC2927" t="s">
        <v>602</v>
      </c>
      <c r="AD2927">
        <v>1.0</v>
      </c>
      <c r="AE2927">
        <v>2.17E-4</v>
      </c>
    </row>
    <row r="2928">
      <c r="A2928" s="106"/>
      <c r="B2928" s="139"/>
      <c r="C2928" s="106"/>
      <c r="D2928" s="106"/>
      <c r="E2928" s="106"/>
      <c r="F2928">
        <v>1.0</v>
      </c>
      <c r="G2928">
        <v>2.17E-4</v>
      </c>
      <c r="I2928" t="s">
        <v>585</v>
      </c>
      <c r="J2928" t="s">
        <v>640</v>
      </c>
      <c r="K2928" t="s">
        <v>586</v>
      </c>
      <c r="L2928" t="s">
        <v>558</v>
      </c>
      <c r="M2928" t="s">
        <v>590</v>
      </c>
      <c r="N2928" t="s">
        <v>607</v>
      </c>
      <c r="O2928" t="s">
        <v>577</v>
      </c>
      <c r="P2928" t="s">
        <v>577</v>
      </c>
      <c r="Q2928" t="s">
        <v>577</v>
      </c>
      <c r="R2928" t="s">
        <v>577</v>
      </c>
      <c r="S2928" t="s">
        <v>577</v>
      </c>
      <c r="T2928" t="s">
        <v>578</v>
      </c>
      <c r="U2928" t="s">
        <v>774</v>
      </c>
      <c r="V2928">
        <v>1.0</v>
      </c>
      <c r="W2928">
        <v>2.17E-4</v>
      </c>
    </row>
    <row r="2929">
      <c r="A2929" s="106"/>
      <c r="B2929" s="139"/>
      <c r="C2929" s="106"/>
      <c r="D2929" s="106"/>
      <c r="E2929" s="106"/>
      <c r="F2929">
        <v>1.0</v>
      </c>
      <c r="G2929">
        <v>2.17E-4</v>
      </c>
      <c r="I2929" t="s">
        <v>585</v>
      </c>
      <c r="J2929" t="s">
        <v>640</v>
      </c>
      <c r="K2929" t="s">
        <v>586</v>
      </c>
      <c r="L2929" t="s">
        <v>558</v>
      </c>
      <c r="M2929" t="s">
        <v>590</v>
      </c>
      <c r="N2929" t="s">
        <v>607</v>
      </c>
      <c r="O2929" t="s">
        <v>577</v>
      </c>
      <c r="P2929" t="s">
        <v>577</v>
      </c>
      <c r="Q2929" t="s">
        <v>577</v>
      </c>
      <c r="R2929" t="s">
        <v>577</v>
      </c>
      <c r="S2929" t="s">
        <v>577</v>
      </c>
      <c r="T2929" t="s">
        <v>578</v>
      </c>
      <c r="U2929" t="s">
        <v>646</v>
      </c>
      <c r="V2929">
        <v>1.0</v>
      </c>
      <c r="W2929">
        <v>2.17E-4</v>
      </c>
    </row>
    <row r="2930">
      <c r="A2930" s="106"/>
      <c r="B2930" s="139"/>
      <c r="C2930" s="106"/>
      <c r="D2930" s="106"/>
      <c r="E2930" s="106"/>
      <c r="F2930">
        <v>1.0</v>
      </c>
      <c r="G2930">
        <v>2.17E-4</v>
      </c>
      <c r="I2930" t="s">
        <v>585</v>
      </c>
      <c r="J2930" t="s">
        <v>640</v>
      </c>
      <c r="K2930" t="s">
        <v>586</v>
      </c>
      <c r="L2930" t="s">
        <v>558</v>
      </c>
      <c r="M2930" t="s">
        <v>590</v>
      </c>
      <c r="N2930" t="s">
        <v>607</v>
      </c>
      <c r="O2930" t="s">
        <v>577</v>
      </c>
      <c r="P2930" t="s">
        <v>577</v>
      </c>
      <c r="Q2930" t="s">
        <v>577</v>
      </c>
      <c r="R2930" t="s">
        <v>577</v>
      </c>
      <c r="S2930" t="s">
        <v>577</v>
      </c>
      <c r="T2930" t="s">
        <v>577</v>
      </c>
      <c r="U2930" t="s">
        <v>578</v>
      </c>
      <c r="V2930" t="s">
        <v>738</v>
      </c>
      <c r="W2930">
        <v>1.0</v>
      </c>
      <c r="X2930">
        <v>2.17E-4</v>
      </c>
    </row>
    <row r="2931">
      <c r="A2931" s="106"/>
      <c r="B2931" s="139"/>
      <c r="C2931" s="106"/>
      <c r="D2931" s="106"/>
      <c r="E2931" s="106"/>
      <c r="F2931">
        <v>1.0</v>
      </c>
      <c r="G2931">
        <v>2.17E-4</v>
      </c>
      <c r="I2931" t="s">
        <v>585</v>
      </c>
      <c r="J2931" t="s">
        <v>640</v>
      </c>
      <c r="K2931" t="s">
        <v>586</v>
      </c>
      <c r="L2931" t="s">
        <v>558</v>
      </c>
      <c r="M2931" t="s">
        <v>590</v>
      </c>
      <c r="N2931" t="s">
        <v>607</v>
      </c>
      <c r="O2931" t="s">
        <v>577</v>
      </c>
      <c r="P2931" t="s">
        <v>577</v>
      </c>
      <c r="Q2931" t="s">
        <v>577</v>
      </c>
      <c r="R2931" t="s">
        <v>577</v>
      </c>
      <c r="S2931" t="s">
        <v>577</v>
      </c>
      <c r="T2931" t="s">
        <v>577</v>
      </c>
      <c r="U2931" t="s">
        <v>578</v>
      </c>
      <c r="V2931" t="s">
        <v>984</v>
      </c>
      <c r="W2931" t="s">
        <v>989</v>
      </c>
      <c r="X2931">
        <v>1.0</v>
      </c>
      <c r="Y2931">
        <v>2.17E-4</v>
      </c>
    </row>
    <row r="2932">
      <c r="A2932" s="106"/>
      <c r="B2932" s="139"/>
      <c r="C2932" s="106"/>
      <c r="D2932" s="106"/>
      <c r="E2932" s="106"/>
      <c r="F2932">
        <v>1.0</v>
      </c>
      <c r="G2932">
        <v>2.17E-4</v>
      </c>
      <c r="I2932" t="s">
        <v>585</v>
      </c>
      <c r="J2932" t="s">
        <v>640</v>
      </c>
      <c r="K2932" t="s">
        <v>586</v>
      </c>
      <c r="L2932" t="s">
        <v>558</v>
      </c>
      <c r="M2932" t="s">
        <v>590</v>
      </c>
      <c r="N2932" t="s">
        <v>607</v>
      </c>
      <c r="O2932" t="s">
        <v>577</v>
      </c>
      <c r="P2932" t="s">
        <v>577</v>
      </c>
      <c r="Q2932" t="s">
        <v>577</v>
      </c>
      <c r="R2932" t="s">
        <v>577</v>
      </c>
      <c r="S2932" t="s">
        <v>577</v>
      </c>
      <c r="T2932" t="s">
        <v>577</v>
      </c>
      <c r="U2932" t="s">
        <v>578</v>
      </c>
      <c r="V2932" t="s">
        <v>836</v>
      </c>
      <c r="W2932" t="s">
        <v>836</v>
      </c>
      <c r="X2932" t="s">
        <v>598</v>
      </c>
      <c r="Y2932">
        <v>1.0</v>
      </c>
      <c r="Z2932">
        <v>2.17E-4</v>
      </c>
    </row>
    <row r="2933">
      <c r="A2933" s="106"/>
      <c r="B2933" s="139"/>
      <c r="C2933" s="106"/>
      <c r="D2933" s="106"/>
      <c r="E2933" s="106"/>
      <c r="F2933">
        <v>1.0</v>
      </c>
      <c r="G2933">
        <v>2.17E-4</v>
      </c>
      <c r="I2933" t="s">
        <v>585</v>
      </c>
      <c r="J2933" t="s">
        <v>640</v>
      </c>
      <c r="K2933" t="s">
        <v>586</v>
      </c>
      <c r="L2933" t="s">
        <v>558</v>
      </c>
      <c r="M2933" t="s">
        <v>590</v>
      </c>
      <c r="N2933" t="s">
        <v>607</v>
      </c>
      <c r="O2933" t="s">
        <v>577</v>
      </c>
      <c r="P2933" t="s">
        <v>577</v>
      </c>
      <c r="Q2933" t="s">
        <v>577</v>
      </c>
      <c r="R2933" t="s">
        <v>577</v>
      </c>
      <c r="S2933" t="s">
        <v>577</v>
      </c>
      <c r="T2933" t="s">
        <v>577</v>
      </c>
      <c r="U2933" t="s">
        <v>577</v>
      </c>
      <c r="V2933" t="s">
        <v>577</v>
      </c>
      <c r="W2933" t="s">
        <v>578</v>
      </c>
      <c r="X2933" t="s">
        <v>598</v>
      </c>
      <c r="Y2933">
        <v>1.0</v>
      </c>
      <c r="Z2933">
        <v>2.17E-4</v>
      </c>
    </row>
    <row r="2934">
      <c r="A2934" s="106"/>
      <c r="B2934" s="139"/>
      <c r="C2934" s="106"/>
      <c r="D2934" s="106"/>
      <c r="E2934" s="106"/>
      <c r="F2934">
        <v>1.0</v>
      </c>
      <c r="G2934">
        <v>2.17E-4</v>
      </c>
      <c r="I2934" t="s">
        <v>585</v>
      </c>
      <c r="J2934" t="s">
        <v>640</v>
      </c>
      <c r="K2934" t="s">
        <v>586</v>
      </c>
      <c r="L2934" t="s">
        <v>558</v>
      </c>
      <c r="M2934" t="s">
        <v>590</v>
      </c>
      <c r="N2934" t="s">
        <v>607</v>
      </c>
      <c r="O2934" t="s">
        <v>577</v>
      </c>
      <c r="P2934" t="s">
        <v>577</v>
      </c>
      <c r="Q2934" t="s">
        <v>577</v>
      </c>
      <c r="R2934" t="s">
        <v>577</v>
      </c>
      <c r="S2934" t="s">
        <v>577</v>
      </c>
      <c r="T2934" t="s">
        <v>577</v>
      </c>
      <c r="U2934" t="s">
        <v>577</v>
      </c>
      <c r="V2934" t="s">
        <v>577</v>
      </c>
      <c r="W2934" t="s">
        <v>577</v>
      </c>
      <c r="X2934" t="s">
        <v>578</v>
      </c>
      <c r="Y2934" t="s">
        <v>598</v>
      </c>
      <c r="Z2934">
        <v>1.0</v>
      </c>
      <c r="AA2934">
        <v>2.17E-4</v>
      </c>
    </row>
    <row r="2935">
      <c r="A2935" s="106"/>
      <c r="B2935" s="139"/>
      <c r="C2935" s="106"/>
      <c r="D2935" s="106"/>
      <c r="E2935" s="106"/>
      <c r="F2935">
        <v>1.0</v>
      </c>
      <c r="G2935">
        <v>2.17E-4</v>
      </c>
      <c r="I2935" t="s">
        <v>585</v>
      </c>
      <c r="J2935" t="s">
        <v>640</v>
      </c>
      <c r="K2935" t="s">
        <v>586</v>
      </c>
      <c r="L2935" t="s">
        <v>558</v>
      </c>
      <c r="M2935" t="s">
        <v>590</v>
      </c>
      <c r="N2935" t="s">
        <v>607</v>
      </c>
      <c r="O2935" t="s">
        <v>577</v>
      </c>
      <c r="P2935" t="s">
        <v>577</v>
      </c>
      <c r="Q2935" t="s">
        <v>577</v>
      </c>
      <c r="R2935" t="s">
        <v>577</v>
      </c>
      <c r="S2935" t="s">
        <v>577</v>
      </c>
      <c r="T2935" t="s">
        <v>577</v>
      </c>
      <c r="U2935" t="s">
        <v>577</v>
      </c>
      <c r="V2935" t="s">
        <v>577</v>
      </c>
      <c r="W2935" t="s">
        <v>577</v>
      </c>
      <c r="X2935" t="s">
        <v>577</v>
      </c>
      <c r="Y2935" t="s">
        <v>577</v>
      </c>
      <c r="Z2935" t="s">
        <v>577</v>
      </c>
      <c r="AA2935" t="s">
        <v>607</v>
      </c>
      <c r="AB2935" t="s">
        <v>578</v>
      </c>
      <c r="AC2935" t="s">
        <v>598</v>
      </c>
      <c r="AD2935">
        <v>1.0</v>
      </c>
      <c r="AE2935">
        <v>2.17E-4</v>
      </c>
    </row>
    <row r="2936">
      <c r="A2936" s="106"/>
      <c r="B2936" s="139"/>
      <c r="C2936" s="106"/>
      <c r="D2936" s="106"/>
      <c r="E2936" s="106"/>
      <c r="F2936">
        <v>1.0</v>
      </c>
      <c r="G2936">
        <v>2.17E-4</v>
      </c>
      <c r="I2936" t="s">
        <v>585</v>
      </c>
      <c r="J2936" t="s">
        <v>640</v>
      </c>
      <c r="K2936" t="s">
        <v>586</v>
      </c>
      <c r="L2936" t="s">
        <v>558</v>
      </c>
      <c r="M2936" t="s">
        <v>590</v>
      </c>
      <c r="N2936" t="s">
        <v>607</v>
      </c>
      <c r="O2936" t="s">
        <v>577</v>
      </c>
      <c r="P2936" t="s">
        <v>577</v>
      </c>
      <c r="Q2936" t="s">
        <v>577</v>
      </c>
      <c r="R2936" t="s">
        <v>577</v>
      </c>
      <c r="S2936" t="s">
        <v>577</v>
      </c>
      <c r="T2936" t="s">
        <v>577</v>
      </c>
      <c r="U2936" t="s">
        <v>577</v>
      </c>
      <c r="V2936" t="s">
        <v>577</v>
      </c>
      <c r="W2936" t="s">
        <v>577</v>
      </c>
      <c r="X2936" t="s">
        <v>602</v>
      </c>
      <c r="Y2936" t="s">
        <v>598</v>
      </c>
      <c r="Z2936">
        <v>1.0</v>
      </c>
      <c r="AA2936">
        <v>2.17E-4</v>
      </c>
    </row>
    <row r="2937">
      <c r="A2937" s="106"/>
      <c r="B2937" s="139"/>
      <c r="C2937" s="106"/>
      <c r="D2937" s="106"/>
      <c r="E2937" s="106"/>
      <c r="F2937">
        <v>1.0</v>
      </c>
      <c r="G2937">
        <v>2.17E-4</v>
      </c>
      <c r="I2937" t="s">
        <v>585</v>
      </c>
      <c r="J2937" t="s">
        <v>640</v>
      </c>
      <c r="K2937" t="s">
        <v>586</v>
      </c>
      <c r="L2937" t="s">
        <v>558</v>
      </c>
      <c r="M2937" t="s">
        <v>590</v>
      </c>
      <c r="N2937" t="s">
        <v>607</v>
      </c>
      <c r="O2937" t="s">
        <v>577</v>
      </c>
      <c r="P2937" t="s">
        <v>577</v>
      </c>
      <c r="Q2937" t="s">
        <v>577</v>
      </c>
      <c r="R2937" t="s">
        <v>577</v>
      </c>
      <c r="S2937" t="s">
        <v>577</v>
      </c>
      <c r="T2937" t="s">
        <v>577</v>
      </c>
      <c r="U2937" t="s">
        <v>602</v>
      </c>
      <c r="V2937" t="s">
        <v>948</v>
      </c>
      <c r="W2937">
        <v>1.0</v>
      </c>
      <c r="X2937">
        <v>2.17E-4</v>
      </c>
    </row>
    <row r="2938">
      <c r="A2938" s="106"/>
      <c r="B2938" s="139"/>
      <c r="C2938" s="106"/>
      <c r="D2938" s="106"/>
      <c r="E2938" s="106"/>
      <c r="F2938">
        <v>1.0</v>
      </c>
      <c r="G2938">
        <v>2.17E-4</v>
      </c>
      <c r="I2938" t="s">
        <v>585</v>
      </c>
      <c r="J2938" t="s">
        <v>640</v>
      </c>
      <c r="K2938" t="s">
        <v>586</v>
      </c>
      <c r="L2938" t="s">
        <v>558</v>
      </c>
      <c r="M2938" t="s">
        <v>590</v>
      </c>
      <c r="N2938" t="s">
        <v>607</v>
      </c>
      <c r="O2938" t="s">
        <v>577</v>
      </c>
      <c r="P2938" t="s">
        <v>577</v>
      </c>
      <c r="Q2938" t="s">
        <v>577</v>
      </c>
      <c r="R2938" t="s">
        <v>577</v>
      </c>
      <c r="S2938" t="s">
        <v>577</v>
      </c>
      <c r="T2938" t="s">
        <v>577</v>
      </c>
      <c r="U2938" t="s">
        <v>607</v>
      </c>
      <c r="V2938" t="s">
        <v>602</v>
      </c>
      <c r="W2938" t="s">
        <v>598</v>
      </c>
      <c r="X2938">
        <v>1.0</v>
      </c>
      <c r="Y2938">
        <v>2.17E-4</v>
      </c>
    </row>
    <row r="2939">
      <c r="A2939" s="106"/>
      <c r="B2939" s="139"/>
      <c r="C2939" s="106"/>
      <c r="D2939" s="106"/>
      <c r="E2939" s="106"/>
      <c r="F2939">
        <v>1.0</v>
      </c>
      <c r="G2939">
        <v>2.17E-4</v>
      </c>
      <c r="I2939" t="s">
        <v>585</v>
      </c>
      <c r="J2939" t="s">
        <v>640</v>
      </c>
      <c r="K2939" t="s">
        <v>586</v>
      </c>
      <c r="L2939" t="s">
        <v>558</v>
      </c>
      <c r="M2939" t="s">
        <v>590</v>
      </c>
      <c r="N2939" t="s">
        <v>607</v>
      </c>
      <c r="O2939" t="s">
        <v>577</v>
      </c>
      <c r="P2939" t="s">
        <v>577</v>
      </c>
      <c r="Q2939" t="s">
        <v>577</v>
      </c>
      <c r="R2939" t="s">
        <v>577</v>
      </c>
      <c r="S2939" t="s">
        <v>577</v>
      </c>
      <c r="T2939" t="s">
        <v>577</v>
      </c>
      <c r="U2939" t="s">
        <v>607</v>
      </c>
      <c r="V2939" t="s">
        <v>607</v>
      </c>
      <c r="W2939" t="s">
        <v>578</v>
      </c>
      <c r="X2939" t="s">
        <v>984</v>
      </c>
      <c r="Y2939" t="s">
        <v>678</v>
      </c>
      <c r="Z2939">
        <v>1.0</v>
      </c>
      <c r="AA2939">
        <v>2.17E-4</v>
      </c>
    </row>
    <row r="2940">
      <c r="A2940" s="106"/>
      <c r="B2940" s="139"/>
      <c r="C2940" s="106"/>
      <c r="D2940" s="106"/>
      <c r="E2940" s="106"/>
      <c r="F2940">
        <v>1.0</v>
      </c>
      <c r="G2940">
        <v>2.17E-4</v>
      </c>
      <c r="I2940" t="s">
        <v>585</v>
      </c>
      <c r="J2940" t="s">
        <v>640</v>
      </c>
      <c r="K2940" t="s">
        <v>586</v>
      </c>
      <c r="L2940" t="s">
        <v>558</v>
      </c>
      <c r="M2940" t="s">
        <v>590</v>
      </c>
      <c r="N2940" t="s">
        <v>607</v>
      </c>
      <c r="O2940" t="s">
        <v>577</v>
      </c>
      <c r="P2940" t="s">
        <v>577</v>
      </c>
      <c r="Q2940" t="s">
        <v>577</v>
      </c>
      <c r="R2940" t="s">
        <v>577</v>
      </c>
      <c r="S2940" t="s">
        <v>577</v>
      </c>
      <c r="T2940" t="s">
        <v>577</v>
      </c>
      <c r="U2940" t="s">
        <v>607</v>
      </c>
      <c r="V2940" t="s">
        <v>607</v>
      </c>
      <c r="W2940" t="s">
        <v>607</v>
      </c>
      <c r="X2940" t="s">
        <v>578</v>
      </c>
      <c r="Y2940" t="s">
        <v>984</v>
      </c>
      <c r="Z2940" t="s">
        <v>678</v>
      </c>
      <c r="AA2940">
        <v>1.0</v>
      </c>
      <c r="AB2940">
        <v>2.17E-4</v>
      </c>
    </row>
    <row r="2941">
      <c r="A2941" s="106"/>
      <c r="B2941" s="139"/>
      <c r="C2941" s="106"/>
      <c r="D2941" s="106"/>
      <c r="E2941" s="106"/>
      <c r="F2941">
        <v>1.0</v>
      </c>
      <c r="G2941">
        <v>2.17E-4</v>
      </c>
      <c r="I2941" t="s">
        <v>585</v>
      </c>
      <c r="J2941" t="s">
        <v>640</v>
      </c>
      <c r="K2941" t="s">
        <v>586</v>
      </c>
      <c r="L2941" t="s">
        <v>558</v>
      </c>
      <c r="M2941" t="s">
        <v>590</v>
      </c>
      <c r="N2941" t="s">
        <v>607</v>
      </c>
      <c r="O2941" t="s">
        <v>577</v>
      </c>
      <c r="P2941" t="s">
        <v>577</v>
      </c>
      <c r="Q2941" t="s">
        <v>577</v>
      </c>
      <c r="R2941" t="s">
        <v>577</v>
      </c>
      <c r="S2941" t="s">
        <v>577</v>
      </c>
      <c r="T2941" t="s">
        <v>602</v>
      </c>
      <c r="U2941" t="s">
        <v>984</v>
      </c>
      <c r="V2941" t="s">
        <v>598</v>
      </c>
      <c r="W2941">
        <v>1.0</v>
      </c>
      <c r="X2941">
        <v>2.17E-4</v>
      </c>
    </row>
    <row r="2942">
      <c r="A2942" s="106"/>
      <c r="B2942" s="139"/>
      <c r="C2942" s="106"/>
      <c r="D2942" s="106"/>
      <c r="E2942" s="106"/>
      <c r="F2942">
        <v>1.0</v>
      </c>
      <c r="G2942">
        <v>2.17E-4</v>
      </c>
      <c r="I2942" t="s">
        <v>585</v>
      </c>
      <c r="J2942" t="s">
        <v>640</v>
      </c>
      <c r="K2942" t="s">
        <v>586</v>
      </c>
      <c r="L2942" t="s">
        <v>558</v>
      </c>
      <c r="M2942" t="s">
        <v>590</v>
      </c>
      <c r="N2942" t="s">
        <v>607</v>
      </c>
      <c r="O2942" t="s">
        <v>577</v>
      </c>
      <c r="P2942" t="s">
        <v>577</v>
      </c>
      <c r="Q2942" t="s">
        <v>577</v>
      </c>
      <c r="R2942" t="s">
        <v>577</v>
      </c>
      <c r="S2942" t="s">
        <v>577</v>
      </c>
      <c r="T2942" t="s">
        <v>607</v>
      </c>
      <c r="U2942" t="s">
        <v>577</v>
      </c>
      <c r="V2942" t="s">
        <v>577</v>
      </c>
      <c r="W2942" t="s">
        <v>577</v>
      </c>
      <c r="X2942" t="s">
        <v>577</v>
      </c>
      <c r="Y2942" t="s">
        <v>577</v>
      </c>
      <c r="Z2942" t="s">
        <v>602</v>
      </c>
      <c r="AA2942" t="s">
        <v>836</v>
      </c>
      <c r="AB2942" t="s">
        <v>598</v>
      </c>
      <c r="AC2942">
        <v>1.0</v>
      </c>
      <c r="AD2942">
        <v>2.17E-4</v>
      </c>
    </row>
    <row r="2943">
      <c r="A2943" s="106"/>
      <c r="B2943" s="139"/>
      <c r="C2943" s="106"/>
      <c r="D2943" s="106"/>
      <c r="E2943" s="106"/>
      <c r="F2943">
        <v>1.0</v>
      </c>
      <c r="G2943">
        <v>2.17E-4</v>
      </c>
      <c r="I2943" t="s">
        <v>585</v>
      </c>
      <c r="J2943" t="s">
        <v>640</v>
      </c>
      <c r="K2943" t="s">
        <v>586</v>
      </c>
      <c r="L2943" t="s">
        <v>558</v>
      </c>
      <c r="M2943" t="s">
        <v>590</v>
      </c>
      <c r="N2943" t="s">
        <v>607</v>
      </c>
      <c r="O2943" t="s">
        <v>577</v>
      </c>
      <c r="P2943" t="s">
        <v>577</v>
      </c>
      <c r="Q2943" t="s">
        <v>577</v>
      </c>
      <c r="R2943" t="s">
        <v>602</v>
      </c>
      <c r="S2943" t="s">
        <v>598</v>
      </c>
      <c r="T2943">
        <v>1.0</v>
      </c>
      <c r="U2943">
        <v>2.17E-4</v>
      </c>
    </row>
    <row r="2944">
      <c r="A2944" s="106"/>
      <c r="B2944" s="139"/>
      <c r="C2944" s="106"/>
      <c r="D2944" s="106"/>
      <c r="E2944" s="106"/>
      <c r="F2944">
        <v>1.0</v>
      </c>
      <c r="G2944">
        <v>2.17E-4</v>
      </c>
      <c r="I2944" t="s">
        <v>585</v>
      </c>
      <c r="J2944" t="s">
        <v>640</v>
      </c>
      <c r="K2944" t="s">
        <v>586</v>
      </c>
      <c r="L2944" t="s">
        <v>558</v>
      </c>
      <c r="M2944" t="s">
        <v>590</v>
      </c>
      <c r="N2944" t="s">
        <v>607</v>
      </c>
      <c r="O2944" t="s">
        <v>577</v>
      </c>
      <c r="P2944" t="s">
        <v>577</v>
      </c>
      <c r="Q2944" t="s">
        <v>577</v>
      </c>
      <c r="R2944" t="s">
        <v>607</v>
      </c>
      <c r="S2944" t="s">
        <v>602</v>
      </c>
      <c r="T2944" t="s">
        <v>598</v>
      </c>
      <c r="U2944">
        <v>1.0</v>
      </c>
      <c r="V2944">
        <v>2.17E-4</v>
      </c>
    </row>
    <row r="2945">
      <c r="A2945" s="106"/>
      <c r="B2945" s="139"/>
      <c r="C2945" s="106"/>
      <c r="D2945" s="106"/>
      <c r="E2945" s="106"/>
      <c r="F2945">
        <v>1.0</v>
      </c>
      <c r="G2945">
        <v>2.17E-4</v>
      </c>
      <c r="I2945" t="s">
        <v>585</v>
      </c>
      <c r="J2945" t="s">
        <v>640</v>
      </c>
      <c r="K2945" t="s">
        <v>586</v>
      </c>
      <c r="L2945" t="s">
        <v>558</v>
      </c>
      <c r="M2945" t="s">
        <v>590</v>
      </c>
      <c r="N2945" t="s">
        <v>607</v>
      </c>
      <c r="O2945" t="s">
        <v>577</v>
      </c>
      <c r="P2945" t="s">
        <v>577</v>
      </c>
      <c r="Q2945" t="s">
        <v>602</v>
      </c>
      <c r="R2945" t="s">
        <v>598</v>
      </c>
      <c r="S2945">
        <v>1.0</v>
      </c>
      <c r="T2945">
        <v>2.17E-4</v>
      </c>
    </row>
    <row r="2946">
      <c r="A2946" s="106"/>
      <c r="B2946" s="139"/>
      <c r="C2946" s="106"/>
      <c r="D2946" s="106"/>
      <c r="E2946" s="106"/>
      <c r="F2946">
        <v>1.0</v>
      </c>
      <c r="G2946">
        <v>2.17E-4</v>
      </c>
      <c r="I2946" t="s">
        <v>585</v>
      </c>
      <c r="J2946" t="s">
        <v>640</v>
      </c>
      <c r="K2946" t="s">
        <v>586</v>
      </c>
      <c r="L2946" t="s">
        <v>558</v>
      </c>
      <c r="M2946" t="s">
        <v>590</v>
      </c>
      <c r="N2946" t="s">
        <v>607</v>
      </c>
      <c r="O2946" t="s">
        <v>577</v>
      </c>
      <c r="P2946" t="s">
        <v>577</v>
      </c>
      <c r="Q2946" t="s">
        <v>607</v>
      </c>
      <c r="R2946" t="s">
        <v>578</v>
      </c>
      <c r="S2946" t="s">
        <v>598</v>
      </c>
      <c r="T2946">
        <v>1.0</v>
      </c>
      <c r="U2946">
        <v>2.17E-4</v>
      </c>
    </row>
    <row r="2947">
      <c r="A2947" s="106"/>
      <c r="B2947" s="139"/>
      <c r="C2947" s="106"/>
      <c r="D2947" s="106"/>
      <c r="E2947" s="106"/>
      <c r="F2947">
        <v>1.0</v>
      </c>
      <c r="G2947">
        <v>2.17E-4</v>
      </c>
      <c r="I2947" t="s">
        <v>585</v>
      </c>
      <c r="J2947" t="s">
        <v>640</v>
      </c>
      <c r="K2947" t="s">
        <v>586</v>
      </c>
      <c r="L2947" t="s">
        <v>558</v>
      </c>
      <c r="M2947" t="s">
        <v>590</v>
      </c>
      <c r="N2947" t="s">
        <v>607</v>
      </c>
      <c r="O2947" t="s">
        <v>577</v>
      </c>
      <c r="P2947" t="s">
        <v>577</v>
      </c>
      <c r="Q2947" t="s">
        <v>607</v>
      </c>
      <c r="R2947" t="s">
        <v>577</v>
      </c>
      <c r="S2947" t="s">
        <v>578</v>
      </c>
      <c r="T2947" t="s">
        <v>598</v>
      </c>
      <c r="U2947">
        <v>1.0</v>
      </c>
      <c r="V2947">
        <v>2.17E-4</v>
      </c>
    </row>
    <row r="2948">
      <c r="A2948" s="106"/>
      <c r="B2948" s="139"/>
      <c r="C2948" s="106"/>
      <c r="D2948" s="106"/>
      <c r="E2948" s="106"/>
      <c r="F2948">
        <v>1.0</v>
      </c>
      <c r="G2948">
        <v>2.17E-4</v>
      </c>
      <c r="I2948" t="s">
        <v>585</v>
      </c>
      <c r="J2948" t="s">
        <v>640</v>
      </c>
      <c r="K2948" t="s">
        <v>586</v>
      </c>
      <c r="L2948" t="s">
        <v>558</v>
      </c>
      <c r="M2948" t="s">
        <v>590</v>
      </c>
      <c r="N2948" t="s">
        <v>607</v>
      </c>
      <c r="O2948" t="s">
        <v>577</v>
      </c>
      <c r="P2948" t="s">
        <v>577</v>
      </c>
      <c r="Q2948" t="s">
        <v>607</v>
      </c>
      <c r="R2948" t="s">
        <v>602</v>
      </c>
      <c r="S2948" t="s">
        <v>678</v>
      </c>
      <c r="T2948">
        <v>1.0</v>
      </c>
      <c r="U2948">
        <v>2.17E-4</v>
      </c>
    </row>
    <row r="2949">
      <c r="A2949" s="106"/>
      <c r="B2949" s="139"/>
      <c r="C2949" s="106"/>
      <c r="D2949" s="106"/>
      <c r="E2949" s="106"/>
      <c r="F2949">
        <v>1.0</v>
      </c>
      <c r="G2949">
        <v>2.17E-4</v>
      </c>
      <c r="I2949" t="s">
        <v>585</v>
      </c>
      <c r="J2949" t="s">
        <v>640</v>
      </c>
      <c r="K2949" t="s">
        <v>586</v>
      </c>
      <c r="L2949" t="s">
        <v>558</v>
      </c>
      <c r="M2949" t="s">
        <v>590</v>
      </c>
      <c r="N2949" t="s">
        <v>607</v>
      </c>
      <c r="O2949" t="s">
        <v>577</v>
      </c>
      <c r="P2949" t="s">
        <v>577</v>
      </c>
      <c r="Q2949" t="s">
        <v>607</v>
      </c>
      <c r="R2949" t="s">
        <v>607</v>
      </c>
      <c r="S2949" t="s">
        <v>602</v>
      </c>
      <c r="T2949" t="s">
        <v>984</v>
      </c>
      <c r="U2949" t="s">
        <v>836</v>
      </c>
      <c r="V2949" t="s">
        <v>836</v>
      </c>
      <c r="W2949" t="s">
        <v>984</v>
      </c>
      <c r="X2949" t="s">
        <v>836</v>
      </c>
      <c r="Y2949" t="s">
        <v>836</v>
      </c>
      <c r="Z2949" t="s">
        <v>836</v>
      </c>
      <c r="AA2949" t="s">
        <v>836</v>
      </c>
      <c r="AB2949" t="s">
        <v>836</v>
      </c>
      <c r="AC2949" t="s">
        <v>836</v>
      </c>
      <c r="AD2949" t="s">
        <v>598</v>
      </c>
      <c r="AE2949">
        <v>1.0</v>
      </c>
      <c r="AF2949">
        <v>2.17E-4</v>
      </c>
    </row>
    <row r="2950">
      <c r="A2950" s="106"/>
      <c r="B2950" s="139"/>
      <c r="C2950" s="106"/>
      <c r="D2950" s="106"/>
      <c r="E2950" s="106"/>
      <c r="F2950">
        <v>1.0</v>
      </c>
      <c r="G2950">
        <v>2.17E-4</v>
      </c>
      <c r="I2950" t="s">
        <v>585</v>
      </c>
      <c r="J2950" t="s">
        <v>640</v>
      </c>
      <c r="K2950" t="s">
        <v>586</v>
      </c>
      <c r="L2950" t="s">
        <v>558</v>
      </c>
      <c r="M2950" t="s">
        <v>590</v>
      </c>
      <c r="N2950" t="s">
        <v>607</v>
      </c>
      <c r="O2950" t="s">
        <v>577</v>
      </c>
      <c r="P2950" t="s">
        <v>602</v>
      </c>
      <c r="Q2950" t="s">
        <v>948</v>
      </c>
      <c r="R2950">
        <v>1.0</v>
      </c>
      <c r="S2950">
        <v>2.17E-4</v>
      </c>
    </row>
    <row r="2951">
      <c r="A2951" s="106"/>
      <c r="B2951" s="139"/>
      <c r="C2951" s="106"/>
      <c r="D2951" s="106"/>
      <c r="E2951" s="106"/>
      <c r="F2951">
        <v>1.0</v>
      </c>
      <c r="G2951">
        <v>2.17E-4</v>
      </c>
      <c r="I2951" t="s">
        <v>585</v>
      </c>
      <c r="J2951" t="s">
        <v>640</v>
      </c>
      <c r="K2951" t="s">
        <v>586</v>
      </c>
      <c r="L2951" t="s">
        <v>558</v>
      </c>
      <c r="M2951" t="s">
        <v>590</v>
      </c>
      <c r="N2951" t="s">
        <v>607</v>
      </c>
      <c r="O2951" t="s">
        <v>577</v>
      </c>
      <c r="P2951" t="s">
        <v>607</v>
      </c>
      <c r="Q2951" t="s">
        <v>578</v>
      </c>
      <c r="R2951" t="s">
        <v>678</v>
      </c>
      <c r="S2951">
        <v>1.0</v>
      </c>
      <c r="T2951">
        <v>2.17E-4</v>
      </c>
    </row>
    <row r="2952">
      <c r="A2952" s="106"/>
      <c r="B2952" s="139"/>
      <c r="C2952" s="106"/>
      <c r="D2952" s="106"/>
      <c r="E2952" s="106"/>
      <c r="F2952">
        <v>1.0</v>
      </c>
      <c r="G2952">
        <v>2.17E-4</v>
      </c>
      <c r="I2952" t="s">
        <v>585</v>
      </c>
      <c r="J2952" t="s">
        <v>640</v>
      </c>
      <c r="K2952" t="s">
        <v>586</v>
      </c>
      <c r="L2952" t="s">
        <v>558</v>
      </c>
      <c r="M2952" t="s">
        <v>590</v>
      </c>
      <c r="N2952" t="s">
        <v>607</v>
      </c>
      <c r="O2952" t="s">
        <v>577</v>
      </c>
      <c r="P2952" t="s">
        <v>607</v>
      </c>
      <c r="Q2952" t="s">
        <v>577</v>
      </c>
      <c r="R2952" t="s">
        <v>577</v>
      </c>
      <c r="S2952" t="s">
        <v>577</v>
      </c>
      <c r="T2952" t="s">
        <v>577</v>
      </c>
      <c r="U2952" t="s">
        <v>607</v>
      </c>
      <c r="V2952" t="s">
        <v>602</v>
      </c>
      <c r="W2952" t="s">
        <v>598</v>
      </c>
      <c r="X2952">
        <v>1.0</v>
      </c>
      <c r="Y2952">
        <v>2.17E-4</v>
      </c>
    </row>
    <row r="2953">
      <c r="A2953" s="106"/>
      <c r="B2953" s="139"/>
      <c r="C2953" s="106"/>
      <c r="D2953" s="106"/>
      <c r="E2953" s="106"/>
      <c r="F2953">
        <v>1.0</v>
      </c>
      <c r="G2953">
        <v>2.17E-4</v>
      </c>
      <c r="I2953" t="s">
        <v>585</v>
      </c>
      <c r="J2953" t="s">
        <v>640</v>
      </c>
      <c r="K2953" t="s">
        <v>586</v>
      </c>
      <c r="L2953" t="s">
        <v>558</v>
      </c>
      <c r="M2953" t="s">
        <v>590</v>
      </c>
      <c r="N2953" t="s">
        <v>607</v>
      </c>
      <c r="O2953" t="s">
        <v>577</v>
      </c>
      <c r="P2953" t="s">
        <v>607</v>
      </c>
      <c r="Q2953" t="s">
        <v>577</v>
      </c>
      <c r="R2953" t="s">
        <v>602</v>
      </c>
      <c r="S2953" t="s">
        <v>590</v>
      </c>
      <c r="T2953">
        <v>1.0</v>
      </c>
      <c r="U2953">
        <v>2.17E-4</v>
      </c>
    </row>
    <row r="2954">
      <c r="A2954" s="106"/>
      <c r="B2954" s="139"/>
      <c r="C2954" s="106"/>
      <c r="D2954" s="106"/>
      <c r="E2954" s="106"/>
      <c r="F2954">
        <v>1.0</v>
      </c>
      <c r="G2954">
        <v>2.17E-4</v>
      </c>
      <c r="I2954" t="s">
        <v>585</v>
      </c>
      <c r="J2954" t="s">
        <v>640</v>
      </c>
      <c r="K2954" t="s">
        <v>586</v>
      </c>
      <c r="L2954" t="s">
        <v>558</v>
      </c>
      <c r="M2954" t="s">
        <v>590</v>
      </c>
      <c r="N2954" t="s">
        <v>607</v>
      </c>
      <c r="O2954" t="s">
        <v>577</v>
      </c>
      <c r="P2954" t="s">
        <v>607</v>
      </c>
      <c r="Q2954" t="s">
        <v>577</v>
      </c>
      <c r="R2954" t="s">
        <v>602</v>
      </c>
      <c r="S2954" t="s">
        <v>774</v>
      </c>
      <c r="T2954">
        <v>1.0</v>
      </c>
      <c r="U2954">
        <v>2.17E-4</v>
      </c>
    </row>
    <row r="2955">
      <c r="A2955" s="106"/>
      <c r="B2955" s="139"/>
      <c r="C2955" s="106"/>
      <c r="D2955" s="106"/>
      <c r="E2955" s="106"/>
      <c r="F2955">
        <v>1.0</v>
      </c>
      <c r="G2955">
        <v>2.17E-4</v>
      </c>
      <c r="I2955" t="s">
        <v>585</v>
      </c>
      <c r="J2955" t="s">
        <v>640</v>
      </c>
      <c r="K2955" t="s">
        <v>586</v>
      </c>
      <c r="L2955" t="s">
        <v>558</v>
      </c>
      <c r="M2955" t="s">
        <v>590</v>
      </c>
      <c r="N2955" t="s">
        <v>607</v>
      </c>
      <c r="O2955" t="s">
        <v>577</v>
      </c>
      <c r="P2955" t="s">
        <v>607</v>
      </c>
      <c r="Q2955" t="s">
        <v>602</v>
      </c>
      <c r="R2955" t="s">
        <v>738</v>
      </c>
      <c r="S2955">
        <v>1.0</v>
      </c>
      <c r="T2955">
        <v>2.17E-4</v>
      </c>
    </row>
    <row r="2956">
      <c r="A2956" s="106"/>
      <c r="B2956" s="139"/>
      <c r="C2956" s="106"/>
      <c r="D2956" s="106"/>
      <c r="E2956" s="106"/>
      <c r="F2956">
        <v>1.0</v>
      </c>
      <c r="G2956">
        <v>2.17E-4</v>
      </c>
      <c r="I2956" t="s">
        <v>585</v>
      </c>
      <c r="J2956" t="s">
        <v>640</v>
      </c>
      <c r="K2956" t="s">
        <v>586</v>
      </c>
      <c r="L2956" t="s">
        <v>558</v>
      </c>
      <c r="M2956" t="s">
        <v>590</v>
      </c>
      <c r="N2956" t="s">
        <v>607</v>
      </c>
      <c r="O2956" t="s">
        <v>577</v>
      </c>
      <c r="P2956" t="s">
        <v>607</v>
      </c>
      <c r="Q2956" t="s">
        <v>602</v>
      </c>
      <c r="R2956" t="s">
        <v>678</v>
      </c>
      <c r="S2956">
        <v>1.0</v>
      </c>
      <c r="T2956">
        <v>2.17E-4</v>
      </c>
    </row>
    <row r="2957">
      <c r="A2957" s="106"/>
      <c r="B2957" s="139"/>
      <c r="C2957" s="106"/>
      <c r="D2957" s="106"/>
      <c r="E2957" s="106"/>
      <c r="F2957">
        <v>1.0</v>
      </c>
      <c r="G2957">
        <v>2.17E-4</v>
      </c>
      <c r="I2957" t="s">
        <v>585</v>
      </c>
      <c r="J2957" t="s">
        <v>640</v>
      </c>
      <c r="K2957" t="s">
        <v>586</v>
      </c>
      <c r="L2957" t="s">
        <v>558</v>
      </c>
      <c r="M2957" t="s">
        <v>590</v>
      </c>
      <c r="N2957" t="s">
        <v>607</v>
      </c>
      <c r="O2957" t="s">
        <v>577</v>
      </c>
      <c r="P2957" t="s">
        <v>607</v>
      </c>
      <c r="Q2957" t="s">
        <v>607</v>
      </c>
      <c r="R2957" t="s">
        <v>577</v>
      </c>
      <c r="S2957" t="s">
        <v>577</v>
      </c>
      <c r="T2957" t="s">
        <v>607</v>
      </c>
      <c r="U2957" t="s">
        <v>577</v>
      </c>
      <c r="V2957" t="s">
        <v>607</v>
      </c>
      <c r="W2957" t="s">
        <v>577</v>
      </c>
      <c r="X2957" t="s">
        <v>602</v>
      </c>
      <c r="Y2957" t="s">
        <v>738</v>
      </c>
      <c r="Z2957">
        <v>1.0</v>
      </c>
      <c r="AA2957">
        <v>2.17E-4</v>
      </c>
    </row>
    <row r="2958">
      <c r="A2958" s="106"/>
      <c r="B2958" s="139"/>
      <c r="C2958" s="106"/>
      <c r="D2958" s="106"/>
      <c r="E2958" s="106"/>
      <c r="F2958">
        <v>1.0</v>
      </c>
      <c r="G2958">
        <v>2.17E-4</v>
      </c>
      <c r="I2958" t="s">
        <v>585</v>
      </c>
      <c r="J2958" t="s">
        <v>640</v>
      </c>
      <c r="K2958" t="s">
        <v>586</v>
      </c>
      <c r="L2958" t="s">
        <v>558</v>
      </c>
      <c r="M2958" t="s">
        <v>590</v>
      </c>
      <c r="N2958" t="s">
        <v>607</v>
      </c>
      <c r="O2958" t="s">
        <v>577</v>
      </c>
      <c r="P2958" t="s">
        <v>607</v>
      </c>
      <c r="Q2958" t="s">
        <v>607</v>
      </c>
      <c r="R2958" t="s">
        <v>607</v>
      </c>
      <c r="S2958" t="s">
        <v>602</v>
      </c>
      <c r="T2958" t="s">
        <v>836</v>
      </c>
      <c r="U2958" t="s">
        <v>836</v>
      </c>
      <c r="V2958" t="s">
        <v>836</v>
      </c>
      <c r="W2958" t="s">
        <v>836</v>
      </c>
      <c r="X2958" t="s">
        <v>836</v>
      </c>
      <c r="Y2958" t="s">
        <v>836</v>
      </c>
      <c r="Z2958" t="s">
        <v>836</v>
      </c>
      <c r="AA2958" t="s">
        <v>836</v>
      </c>
      <c r="AB2958" t="s">
        <v>598</v>
      </c>
      <c r="AC2958">
        <v>1.0</v>
      </c>
      <c r="AD2958">
        <v>2.17E-4</v>
      </c>
    </row>
    <row r="2959">
      <c r="A2959" s="106"/>
      <c r="B2959" s="139"/>
      <c r="C2959" s="106"/>
      <c r="D2959" s="106"/>
      <c r="E2959" s="106"/>
      <c r="F2959">
        <v>1.0</v>
      </c>
      <c r="G2959">
        <v>2.17E-4</v>
      </c>
      <c r="I2959" t="s">
        <v>585</v>
      </c>
      <c r="J2959" t="s">
        <v>640</v>
      </c>
      <c r="K2959" t="s">
        <v>586</v>
      </c>
      <c r="L2959" t="s">
        <v>558</v>
      </c>
      <c r="M2959" t="s">
        <v>590</v>
      </c>
      <c r="N2959" t="s">
        <v>607</v>
      </c>
      <c r="O2959" t="s">
        <v>577</v>
      </c>
      <c r="P2959" t="s">
        <v>629</v>
      </c>
      <c r="Q2959" t="s">
        <v>598</v>
      </c>
      <c r="R2959">
        <v>1.0</v>
      </c>
      <c r="S2959">
        <v>2.17E-4</v>
      </c>
    </row>
    <row r="2960">
      <c r="A2960" s="106"/>
      <c r="B2960" s="139"/>
      <c r="C2960" s="106"/>
      <c r="D2960" s="106"/>
      <c r="E2960" s="106"/>
      <c r="F2960">
        <v>1.0</v>
      </c>
      <c r="G2960">
        <v>2.17E-4</v>
      </c>
      <c r="I2960" t="s">
        <v>585</v>
      </c>
      <c r="J2960" t="s">
        <v>640</v>
      </c>
      <c r="K2960" t="s">
        <v>586</v>
      </c>
      <c r="L2960" t="s">
        <v>558</v>
      </c>
      <c r="M2960" t="s">
        <v>590</v>
      </c>
      <c r="N2960" t="s">
        <v>607</v>
      </c>
      <c r="O2960" t="s">
        <v>577</v>
      </c>
      <c r="P2960" t="s">
        <v>629</v>
      </c>
      <c r="Q2960" t="s">
        <v>836</v>
      </c>
      <c r="R2960" t="s">
        <v>675</v>
      </c>
      <c r="S2960">
        <v>1.0</v>
      </c>
      <c r="T2960">
        <v>2.17E-4</v>
      </c>
    </row>
    <row r="2961">
      <c r="A2961" s="106"/>
      <c r="B2961" s="139"/>
      <c r="C2961" s="106"/>
      <c r="D2961" s="106"/>
      <c r="E2961" s="106"/>
      <c r="F2961">
        <v>1.0</v>
      </c>
      <c r="G2961">
        <v>2.17E-4</v>
      </c>
      <c r="I2961" t="s">
        <v>585</v>
      </c>
      <c r="J2961" t="s">
        <v>640</v>
      </c>
      <c r="K2961" t="s">
        <v>586</v>
      </c>
      <c r="L2961" t="s">
        <v>558</v>
      </c>
      <c r="M2961" t="s">
        <v>590</v>
      </c>
      <c r="N2961" t="s">
        <v>607</v>
      </c>
      <c r="O2961" t="s">
        <v>602</v>
      </c>
      <c r="P2961" t="s">
        <v>607</v>
      </c>
      <c r="Q2961" t="s">
        <v>602</v>
      </c>
      <c r="R2961">
        <v>1.0</v>
      </c>
      <c r="S2961">
        <v>2.17E-4</v>
      </c>
    </row>
    <row r="2962">
      <c r="A2962" s="106"/>
      <c r="B2962" s="139"/>
      <c r="C2962" s="106"/>
      <c r="D2962" s="106"/>
      <c r="E2962" s="106"/>
      <c r="F2962">
        <v>1.0</v>
      </c>
      <c r="G2962">
        <v>2.17E-4</v>
      </c>
      <c r="I2962" t="s">
        <v>585</v>
      </c>
      <c r="J2962" t="s">
        <v>640</v>
      </c>
      <c r="K2962" t="s">
        <v>586</v>
      </c>
      <c r="L2962" t="s">
        <v>558</v>
      </c>
      <c r="M2962" t="s">
        <v>590</v>
      </c>
      <c r="N2962" t="s">
        <v>607</v>
      </c>
      <c r="O2962" t="s">
        <v>602</v>
      </c>
      <c r="P2962" t="s">
        <v>1036</v>
      </c>
      <c r="Q2962" t="s">
        <v>598</v>
      </c>
      <c r="R2962">
        <v>1.0</v>
      </c>
      <c r="S2962">
        <v>2.17E-4</v>
      </c>
    </row>
    <row r="2963">
      <c r="A2963" s="106"/>
      <c r="B2963" s="139"/>
      <c r="C2963" s="106"/>
      <c r="D2963" s="106"/>
      <c r="E2963" s="106"/>
      <c r="F2963">
        <v>1.0</v>
      </c>
      <c r="G2963">
        <v>2.17E-4</v>
      </c>
      <c r="I2963" t="s">
        <v>585</v>
      </c>
      <c r="J2963" t="s">
        <v>640</v>
      </c>
      <c r="K2963" t="s">
        <v>586</v>
      </c>
      <c r="L2963" t="s">
        <v>558</v>
      </c>
      <c r="M2963" t="s">
        <v>590</v>
      </c>
      <c r="N2963" t="s">
        <v>607</v>
      </c>
      <c r="O2963" t="s">
        <v>602</v>
      </c>
      <c r="P2963" t="s">
        <v>990</v>
      </c>
      <c r="Q2963" t="s">
        <v>598</v>
      </c>
      <c r="R2963">
        <v>1.0</v>
      </c>
      <c r="S2963">
        <v>2.17E-4</v>
      </c>
    </row>
    <row r="2964">
      <c r="A2964" s="106"/>
      <c r="B2964" s="139"/>
      <c r="C2964" s="106"/>
      <c r="D2964" s="106"/>
      <c r="E2964" s="106"/>
      <c r="F2964">
        <v>1.0</v>
      </c>
      <c r="G2964">
        <v>2.17E-4</v>
      </c>
      <c r="I2964" t="s">
        <v>585</v>
      </c>
      <c r="J2964" t="s">
        <v>640</v>
      </c>
      <c r="K2964" t="s">
        <v>586</v>
      </c>
      <c r="L2964" t="s">
        <v>558</v>
      </c>
      <c r="M2964" t="s">
        <v>590</v>
      </c>
      <c r="N2964" t="s">
        <v>607</v>
      </c>
      <c r="O2964" t="s">
        <v>602</v>
      </c>
      <c r="P2964" t="s">
        <v>836</v>
      </c>
      <c r="Q2964" t="s">
        <v>882</v>
      </c>
      <c r="R2964">
        <v>1.0</v>
      </c>
      <c r="S2964">
        <v>2.17E-4</v>
      </c>
    </row>
    <row r="2965">
      <c r="A2965" s="106"/>
      <c r="B2965" s="139"/>
      <c r="C2965" s="106"/>
      <c r="D2965" s="106"/>
      <c r="E2965" s="106"/>
      <c r="F2965">
        <v>1.0</v>
      </c>
      <c r="G2965">
        <v>2.17E-4</v>
      </c>
      <c r="I2965" t="s">
        <v>585</v>
      </c>
      <c r="J2965" t="s">
        <v>640</v>
      </c>
      <c r="K2965" t="s">
        <v>586</v>
      </c>
      <c r="L2965" t="s">
        <v>558</v>
      </c>
      <c r="M2965" t="s">
        <v>590</v>
      </c>
      <c r="N2965" t="s">
        <v>607</v>
      </c>
      <c r="O2965" t="s">
        <v>602</v>
      </c>
      <c r="P2965" t="s">
        <v>836</v>
      </c>
      <c r="Q2965" t="s">
        <v>836</v>
      </c>
      <c r="R2965" t="s">
        <v>738</v>
      </c>
      <c r="S2965">
        <v>1.0</v>
      </c>
      <c r="T2965">
        <v>2.17E-4</v>
      </c>
    </row>
    <row r="2966">
      <c r="A2966" s="106"/>
      <c r="B2966" s="139"/>
      <c r="C2966" s="106"/>
      <c r="D2966" s="106"/>
      <c r="E2966" s="106"/>
      <c r="F2966">
        <v>1.0</v>
      </c>
      <c r="G2966">
        <v>2.17E-4</v>
      </c>
      <c r="I2966" t="s">
        <v>585</v>
      </c>
      <c r="J2966" t="s">
        <v>640</v>
      </c>
      <c r="K2966" t="s">
        <v>586</v>
      </c>
      <c r="L2966" t="s">
        <v>558</v>
      </c>
      <c r="M2966" t="s">
        <v>590</v>
      </c>
      <c r="N2966" t="s">
        <v>607</v>
      </c>
      <c r="O2966" t="s">
        <v>602</v>
      </c>
      <c r="P2966" t="s">
        <v>836</v>
      </c>
      <c r="Q2966" t="s">
        <v>836</v>
      </c>
      <c r="R2966" t="s">
        <v>678</v>
      </c>
      <c r="S2966">
        <v>1.0</v>
      </c>
      <c r="T2966">
        <v>2.17E-4</v>
      </c>
    </row>
    <row r="2967">
      <c r="A2967" s="106"/>
      <c r="B2967" s="139"/>
      <c r="C2967" s="106"/>
      <c r="D2967" s="106"/>
      <c r="E2967" s="106"/>
      <c r="F2967">
        <v>1.0</v>
      </c>
      <c r="G2967">
        <v>2.17E-4</v>
      </c>
      <c r="I2967" t="s">
        <v>585</v>
      </c>
      <c r="J2967" t="s">
        <v>640</v>
      </c>
      <c r="K2967" t="s">
        <v>586</v>
      </c>
      <c r="L2967" t="s">
        <v>558</v>
      </c>
      <c r="M2967" t="s">
        <v>590</v>
      </c>
      <c r="N2967" t="s">
        <v>607</v>
      </c>
      <c r="O2967" t="s">
        <v>602</v>
      </c>
      <c r="P2967" t="s">
        <v>836</v>
      </c>
      <c r="Q2967" t="s">
        <v>836</v>
      </c>
      <c r="R2967" t="s">
        <v>836</v>
      </c>
      <c r="S2967" t="s">
        <v>607</v>
      </c>
      <c r="T2967" t="s">
        <v>607</v>
      </c>
      <c r="U2967" t="s">
        <v>598</v>
      </c>
      <c r="V2967">
        <v>1.0</v>
      </c>
      <c r="W2967">
        <v>2.17E-4</v>
      </c>
    </row>
    <row r="2968">
      <c r="A2968" s="106"/>
      <c r="B2968" s="139"/>
      <c r="C2968" s="106"/>
      <c r="D2968" s="106"/>
      <c r="E2968" s="106"/>
      <c r="F2968">
        <v>1.0</v>
      </c>
      <c r="G2968">
        <v>2.17E-4</v>
      </c>
      <c r="I2968" t="s">
        <v>585</v>
      </c>
      <c r="J2968" t="s">
        <v>640</v>
      </c>
      <c r="K2968" t="s">
        <v>586</v>
      </c>
      <c r="L2968" t="s">
        <v>558</v>
      </c>
      <c r="M2968" t="s">
        <v>590</v>
      </c>
      <c r="N2968" t="s">
        <v>607</v>
      </c>
      <c r="O2968" t="s">
        <v>602</v>
      </c>
      <c r="P2968" t="s">
        <v>836</v>
      </c>
      <c r="Q2968" t="s">
        <v>836</v>
      </c>
      <c r="R2968" t="s">
        <v>836</v>
      </c>
      <c r="S2968" t="s">
        <v>836</v>
      </c>
      <c r="T2968" t="s">
        <v>598</v>
      </c>
      <c r="U2968">
        <v>1.0</v>
      </c>
      <c r="V2968">
        <v>2.17E-4</v>
      </c>
    </row>
    <row r="2969">
      <c r="A2969" s="106"/>
      <c r="B2969" s="139"/>
      <c r="C2969" s="106"/>
      <c r="D2969" s="106"/>
      <c r="E2969" s="106"/>
      <c r="F2969">
        <v>1.0</v>
      </c>
      <c r="G2969">
        <v>2.17E-4</v>
      </c>
      <c r="I2969" t="s">
        <v>585</v>
      </c>
      <c r="J2969" t="s">
        <v>640</v>
      </c>
      <c r="K2969" t="s">
        <v>586</v>
      </c>
      <c r="L2969" t="s">
        <v>558</v>
      </c>
      <c r="M2969" t="s">
        <v>590</v>
      </c>
      <c r="N2969" t="s">
        <v>607</v>
      </c>
      <c r="O2969" t="s">
        <v>602</v>
      </c>
      <c r="P2969" t="s">
        <v>836</v>
      </c>
      <c r="Q2969" t="s">
        <v>836</v>
      </c>
      <c r="R2969" t="s">
        <v>836</v>
      </c>
      <c r="S2969" t="s">
        <v>836</v>
      </c>
      <c r="T2969" t="s">
        <v>836</v>
      </c>
      <c r="U2969" t="s">
        <v>598</v>
      </c>
      <c r="V2969">
        <v>1.0</v>
      </c>
      <c r="W2969">
        <v>2.17E-4</v>
      </c>
    </row>
    <row r="2970">
      <c r="A2970" s="106"/>
      <c r="B2970" s="139"/>
      <c r="C2970" s="106"/>
      <c r="D2970" s="106"/>
      <c r="E2970" s="106"/>
      <c r="F2970">
        <v>1.0</v>
      </c>
      <c r="G2970">
        <v>2.17E-4</v>
      </c>
      <c r="I2970" t="s">
        <v>585</v>
      </c>
      <c r="J2970" t="s">
        <v>640</v>
      </c>
      <c r="K2970" t="s">
        <v>586</v>
      </c>
      <c r="L2970" t="s">
        <v>558</v>
      </c>
      <c r="M2970" t="s">
        <v>590</v>
      </c>
      <c r="N2970" t="s">
        <v>607</v>
      </c>
      <c r="O2970" t="s">
        <v>602</v>
      </c>
      <c r="P2970" t="s">
        <v>972</v>
      </c>
      <c r="Q2970">
        <v>1.0</v>
      </c>
      <c r="R2970">
        <v>2.17E-4</v>
      </c>
    </row>
    <row r="2971">
      <c r="A2971" s="106"/>
      <c r="B2971" s="139"/>
      <c r="C2971" s="106"/>
      <c r="D2971" s="106"/>
      <c r="E2971" s="106"/>
      <c r="F2971">
        <v>1.0</v>
      </c>
      <c r="G2971">
        <v>2.17E-4</v>
      </c>
      <c r="I2971" t="s">
        <v>585</v>
      </c>
      <c r="J2971" t="s">
        <v>640</v>
      </c>
      <c r="K2971" t="s">
        <v>586</v>
      </c>
      <c r="L2971" t="s">
        <v>558</v>
      </c>
      <c r="M2971" t="s">
        <v>590</v>
      </c>
      <c r="N2971" t="s">
        <v>607</v>
      </c>
      <c r="O2971" t="s">
        <v>607</v>
      </c>
      <c r="P2971" t="s">
        <v>578</v>
      </c>
      <c r="Q2971" t="s">
        <v>602</v>
      </c>
      <c r="R2971">
        <v>1.0</v>
      </c>
      <c r="S2971">
        <v>2.17E-4</v>
      </c>
    </row>
    <row r="2972">
      <c r="A2972" s="106"/>
      <c r="B2972" s="139"/>
      <c r="C2972" s="106"/>
      <c r="D2972" s="106"/>
      <c r="E2972" s="106"/>
      <c r="F2972">
        <v>1.0</v>
      </c>
      <c r="G2972">
        <v>2.17E-4</v>
      </c>
      <c r="I2972" t="s">
        <v>585</v>
      </c>
      <c r="J2972" t="s">
        <v>640</v>
      </c>
      <c r="K2972" t="s">
        <v>586</v>
      </c>
      <c r="L2972" t="s">
        <v>558</v>
      </c>
      <c r="M2972" t="s">
        <v>590</v>
      </c>
      <c r="N2972" t="s">
        <v>607</v>
      </c>
      <c r="O2972" t="s">
        <v>607</v>
      </c>
      <c r="P2972" t="s">
        <v>578</v>
      </c>
      <c r="Q2972" t="s">
        <v>948</v>
      </c>
      <c r="R2972">
        <v>1.0</v>
      </c>
      <c r="S2972">
        <v>2.17E-4</v>
      </c>
    </row>
    <row r="2973">
      <c r="A2973" s="106"/>
      <c r="B2973" s="139"/>
      <c r="C2973" s="106"/>
      <c r="D2973" s="106"/>
      <c r="E2973" s="106"/>
      <c r="F2973">
        <v>1.0</v>
      </c>
      <c r="G2973">
        <v>2.17E-4</v>
      </c>
      <c r="I2973" t="s">
        <v>585</v>
      </c>
      <c r="J2973" t="s">
        <v>640</v>
      </c>
      <c r="K2973" t="s">
        <v>586</v>
      </c>
      <c r="L2973" t="s">
        <v>558</v>
      </c>
      <c r="M2973" t="s">
        <v>590</v>
      </c>
      <c r="N2973" t="s">
        <v>607</v>
      </c>
      <c r="O2973" t="s">
        <v>607</v>
      </c>
      <c r="P2973" t="s">
        <v>578</v>
      </c>
      <c r="Q2973" t="s">
        <v>836</v>
      </c>
      <c r="R2973" t="s">
        <v>598</v>
      </c>
      <c r="S2973">
        <v>1.0</v>
      </c>
      <c r="T2973">
        <v>2.17E-4</v>
      </c>
    </row>
    <row r="2974">
      <c r="A2974" s="106"/>
      <c r="B2974" s="139"/>
      <c r="C2974" s="106"/>
      <c r="D2974" s="106"/>
      <c r="E2974" s="106"/>
      <c r="F2974">
        <v>1.0</v>
      </c>
      <c r="G2974">
        <v>2.17E-4</v>
      </c>
      <c r="I2974" t="s">
        <v>585</v>
      </c>
      <c r="J2974" t="s">
        <v>640</v>
      </c>
      <c r="K2974" t="s">
        <v>586</v>
      </c>
      <c r="L2974" t="s">
        <v>558</v>
      </c>
      <c r="M2974" t="s">
        <v>590</v>
      </c>
      <c r="N2974" t="s">
        <v>607</v>
      </c>
      <c r="O2974" t="s">
        <v>607</v>
      </c>
      <c r="P2974" t="s">
        <v>577</v>
      </c>
      <c r="Q2974" t="s">
        <v>578</v>
      </c>
      <c r="R2974" t="s">
        <v>598</v>
      </c>
      <c r="S2974">
        <v>1.0</v>
      </c>
      <c r="T2974">
        <v>2.17E-4</v>
      </c>
    </row>
    <row r="2975">
      <c r="A2975" s="106"/>
      <c r="B2975" s="139"/>
      <c r="C2975" s="106"/>
      <c r="D2975" s="106"/>
      <c r="E2975" s="106"/>
      <c r="F2975">
        <v>1.0</v>
      </c>
      <c r="G2975">
        <v>2.17E-4</v>
      </c>
      <c r="I2975" t="s">
        <v>585</v>
      </c>
      <c r="J2975" t="s">
        <v>640</v>
      </c>
      <c r="K2975" t="s">
        <v>586</v>
      </c>
      <c r="L2975" t="s">
        <v>558</v>
      </c>
      <c r="M2975" t="s">
        <v>590</v>
      </c>
      <c r="N2975" t="s">
        <v>607</v>
      </c>
      <c r="O2975" t="s">
        <v>607</v>
      </c>
      <c r="P2975" t="s">
        <v>577</v>
      </c>
      <c r="Q2975" t="s">
        <v>578</v>
      </c>
      <c r="R2975" t="s">
        <v>836</v>
      </c>
      <c r="S2975" t="s">
        <v>836</v>
      </c>
      <c r="T2975" t="s">
        <v>598</v>
      </c>
      <c r="U2975">
        <v>1.0</v>
      </c>
      <c r="V2975">
        <v>2.17E-4</v>
      </c>
    </row>
    <row r="2976">
      <c r="A2976" s="106"/>
      <c r="B2976" s="139"/>
      <c r="C2976" s="106"/>
      <c r="D2976" s="106"/>
      <c r="E2976" s="106"/>
      <c r="F2976">
        <v>1.0</v>
      </c>
      <c r="G2976">
        <v>2.17E-4</v>
      </c>
      <c r="I2976" t="s">
        <v>585</v>
      </c>
      <c r="J2976" t="s">
        <v>640</v>
      </c>
      <c r="K2976" t="s">
        <v>586</v>
      </c>
      <c r="L2976" t="s">
        <v>558</v>
      </c>
      <c r="M2976" t="s">
        <v>590</v>
      </c>
      <c r="N2976" t="s">
        <v>607</v>
      </c>
      <c r="O2976" t="s">
        <v>607</v>
      </c>
      <c r="P2976" t="s">
        <v>577</v>
      </c>
      <c r="Q2976" t="s">
        <v>577</v>
      </c>
      <c r="R2976" t="s">
        <v>578</v>
      </c>
      <c r="S2976" t="s">
        <v>607</v>
      </c>
      <c r="T2976" t="s">
        <v>602</v>
      </c>
      <c r="U2976">
        <v>1.0</v>
      </c>
      <c r="V2976">
        <v>2.17E-4</v>
      </c>
    </row>
    <row r="2977">
      <c r="A2977" s="106"/>
      <c r="B2977" s="139"/>
      <c r="C2977" s="106"/>
      <c r="D2977" s="106"/>
      <c r="E2977" s="106"/>
      <c r="F2977">
        <v>1.0</v>
      </c>
      <c r="G2977">
        <v>2.17E-4</v>
      </c>
      <c r="I2977" t="s">
        <v>585</v>
      </c>
      <c r="J2977" t="s">
        <v>640</v>
      </c>
      <c r="K2977" t="s">
        <v>586</v>
      </c>
      <c r="L2977" t="s">
        <v>558</v>
      </c>
      <c r="M2977" t="s">
        <v>590</v>
      </c>
      <c r="N2977" t="s">
        <v>607</v>
      </c>
      <c r="O2977" t="s">
        <v>607</v>
      </c>
      <c r="P2977" t="s">
        <v>577</v>
      </c>
      <c r="Q2977" t="s">
        <v>577</v>
      </c>
      <c r="R2977" t="s">
        <v>577</v>
      </c>
      <c r="S2977" t="s">
        <v>577</v>
      </c>
      <c r="T2977" t="s">
        <v>578</v>
      </c>
      <c r="U2977" t="s">
        <v>678</v>
      </c>
      <c r="V2977">
        <v>1.0</v>
      </c>
      <c r="W2977">
        <v>2.17E-4</v>
      </c>
    </row>
    <row r="2978">
      <c r="A2978" s="106"/>
      <c r="B2978" s="139"/>
      <c r="C2978" s="106"/>
      <c r="D2978" s="106"/>
      <c r="E2978" s="106"/>
      <c r="F2978">
        <v>1.0</v>
      </c>
      <c r="G2978">
        <v>2.17E-4</v>
      </c>
      <c r="I2978" t="s">
        <v>585</v>
      </c>
      <c r="J2978" t="s">
        <v>640</v>
      </c>
      <c r="K2978" t="s">
        <v>586</v>
      </c>
      <c r="L2978" t="s">
        <v>558</v>
      </c>
      <c r="M2978" t="s">
        <v>590</v>
      </c>
      <c r="N2978" t="s">
        <v>607</v>
      </c>
      <c r="O2978" t="s">
        <v>607</v>
      </c>
      <c r="P2978" t="s">
        <v>577</v>
      </c>
      <c r="Q2978" t="s">
        <v>577</v>
      </c>
      <c r="R2978" t="s">
        <v>577</v>
      </c>
      <c r="S2978" t="s">
        <v>577</v>
      </c>
      <c r="T2978" t="s">
        <v>578</v>
      </c>
      <c r="U2978" t="s">
        <v>984</v>
      </c>
      <c r="V2978" t="s">
        <v>678</v>
      </c>
      <c r="W2978">
        <v>1.0</v>
      </c>
      <c r="X2978">
        <v>2.17E-4</v>
      </c>
    </row>
    <row r="2979">
      <c r="A2979" s="106"/>
      <c r="B2979" s="139"/>
      <c r="C2979" s="106"/>
      <c r="D2979" s="106"/>
      <c r="E2979" s="106"/>
      <c r="F2979">
        <v>1.0</v>
      </c>
      <c r="G2979">
        <v>2.17E-4</v>
      </c>
      <c r="I2979" t="s">
        <v>585</v>
      </c>
      <c r="J2979" t="s">
        <v>640</v>
      </c>
      <c r="K2979" t="s">
        <v>586</v>
      </c>
      <c r="L2979" t="s">
        <v>558</v>
      </c>
      <c r="M2979" t="s">
        <v>590</v>
      </c>
      <c r="N2979" t="s">
        <v>607</v>
      </c>
      <c r="O2979" t="s">
        <v>607</v>
      </c>
      <c r="P2979" t="s">
        <v>577</v>
      </c>
      <c r="Q2979" t="s">
        <v>577</v>
      </c>
      <c r="R2979" t="s">
        <v>577</v>
      </c>
      <c r="S2979" t="s">
        <v>577</v>
      </c>
      <c r="T2979" t="s">
        <v>578</v>
      </c>
      <c r="U2979" t="s">
        <v>836</v>
      </c>
      <c r="V2979" t="s">
        <v>836</v>
      </c>
      <c r="W2979" t="s">
        <v>678</v>
      </c>
      <c r="X2979">
        <v>1.0</v>
      </c>
      <c r="Y2979">
        <v>2.17E-4</v>
      </c>
    </row>
    <row r="2980">
      <c r="A2980" s="106"/>
      <c r="B2980" s="139"/>
      <c r="C2980" s="106"/>
      <c r="D2980" s="106"/>
      <c r="E2980" s="106"/>
      <c r="F2980">
        <v>1.0</v>
      </c>
      <c r="G2980">
        <v>2.17E-4</v>
      </c>
      <c r="I2980" t="s">
        <v>585</v>
      </c>
      <c r="J2980" t="s">
        <v>640</v>
      </c>
      <c r="K2980" t="s">
        <v>586</v>
      </c>
      <c r="L2980" t="s">
        <v>558</v>
      </c>
      <c r="M2980" t="s">
        <v>590</v>
      </c>
      <c r="N2980" t="s">
        <v>607</v>
      </c>
      <c r="O2980" t="s">
        <v>607</v>
      </c>
      <c r="P2980" t="s">
        <v>577</v>
      </c>
      <c r="Q2980" t="s">
        <v>577</v>
      </c>
      <c r="R2980" t="s">
        <v>577</v>
      </c>
      <c r="S2980" t="s">
        <v>577</v>
      </c>
      <c r="T2980" t="s">
        <v>577</v>
      </c>
      <c r="U2980" t="s">
        <v>578</v>
      </c>
      <c r="V2980" t="s">
        <v>990</v>
      </c>
      <c r="W2980" t="s">
        <v>678</v>
      </c>
      <c r="X2980">
        <v>1.0</v>
      </c>
      <c r="Y2980">
        <v>2.17E-4</v>
      </c>
    </row>
    <row r="2981">
      <c r="A2981" s="106"/>
      <c r="B2981" s="139"/>
      <c r="C2981" s="106"/>
      <c r="D2981" s="106"/>
      <c r="E2981" s="106"/>
      <c r="F2981">
        <v>1.0</v>
      </c>
      <c r="G2981">
        <v>2.17E-4</v>
      </c>
      <c r="I2981" t="s">
        <v>585</v>
      </c>
      <c r="J2981" t="s">
        <v>640</v>
      </c>
      <c r="K2981" t="s">
        <v>586</v>
      </c>
      <c r="L2981" t="s">
        <v>558</v>
      </c>
      <c r="M2981" t="s">
        <v>590</v>
      </c>
      <c r="N2981" t="s">
        <v>607</v>
      </c>
      <c r="O2981" t="s">
        <v>607</v>
      </c>
      <c r="P2981" t="s">
        <v>577</v>
      </c>
      <c r="Q2981" t="s">
        <v>577</v>
      </c>
      <c r="R2981" t="s">
        <v>577</v>
      </c>
      <c r="S2981" t="s">
        <v>577</v>
      </c>
      <c r="T2981" t="s">
        <v>577</v>
      </c>
      <c r="U2981" t="s">
        <v>577</v>
      </c>
      <c r="V2981" t="s">
        <v>602</v>
      </c>
      <c r="W2981" t="s">
        <v>738</v>
      </c>
      <c r="X2981">
        <v>1.0</v>
      </c>
      <c r="Y2981">
        <v>2.17E-4</v>
      </c>
    </row>
    <row r="2982">
      <c r="A2982" s="106"/>
      <c r="B2982" s="139"/>
      <c r="C2982" s="106"/>
      <c r="D2982" s="106"/>
      <c r="E2982" s="106"/>
      <c r="F2982">
        <v>1.0</v>
      </c>
      <c r="G2982">
        <v>2.17E-4</v>
      </c>
      <c r="I2982" t="s">
        <v>585</v>
      </c>
      <c r="J2982" t="s">
        <v>640</v>
      </c>
      <c r="K2982" t="s">
        <v>586</v>
      </c>
      <c r="L2982" t="s">
        <v>558</v>
      </c>
      <c r="M2982" t="s">
        <v>590</v>
      </c>
      <c r="N2982" t="s">
        <v>607</v>
      </c>
      <c r="O2982" t="s">
        <v>607</v>
      </c>
      <c r="P2982" t="s">
        <v>577</v>
      </c>
      <c r="Q2982" t="s">
        <v>577</v>
      </c>
      <c r="R2982" t="s">
        <v>607</v>
      </c>
      <c r="S2982" t="s">
        <v>578</v>
      </c>
      <c r="T2982" t="s">
        <v>836</v>
      </c>
      <c r="U2982" t="s">
        <v>598</v>
      </c>
      <c r="V2982">
        <v>1.0</v>
      </c>
      <c r="W2982">
        <v>2.17E-4</v>
      </c>
    </row>
    <row r="2983">
      <c r="A2983" s="106"/>
      <c r="B2983" s="139"/>
      <c r="C2983" s="106"/>
      <c r="D2983" s="106"/>
      <c r="E2983" s="106"/>
      <c r="F2983">
        <v>1.0</v>
      </c>
      <c r="G2983">
        <v>2.17E-4</v>
      </c>
      <c r="I2983" t="s">
        <v>585</v>
      </c>
      <c r="J2983" t="s">
        <v>640</v>
      </c>
      <c r="K2983" t="s">
        <v>586</v>
      </c>
      <c r="L2983" t="s">
        <v>558</v>
      </c>
      <c r="M2983" t="s">
        <v>590</v>
      </c>
      <c r="N2983" t="s">
        <v>607</v>
      </c>
      <c r="O2983" t="s">
        <v>607</v>
      </c>
      <c r="P2983" t="s">
        <v>577</v>
      </c>
      <c r="Q2983" t="s">
        <v>577</v>
      </c>
      <c r="R2983" t="s">
        <v>607</v>
      </c>
      <c r="S2983" t="s">
        <v>607</v>
      </c>
      <c r="T2983" t="s">
        <v>607</v>
      </c>
      <c r="U2983" t="s">
        <v>577</v>
      </c>
      <c r="V2983" t="s">
        <v>607</v>
      </c>
      <c r="W2983" t="s">
        <v>577</v>
      </c>
      <c r="X2983" t="s">
        <v>577</v>
      </c>
      <c r="Y2983" t="s">
        <v>607</v>
      </c>
      <c r="Z2983" t="s">
        <v>607</v>
      </c>
      <c r="AA2983" t="s">
        <v>602</v>
      </c>
      <c r="AB2983" t="s">
        <v>678</v>
      </c>
      <c r="AC2983">
        <v>1.0</v>
      </c>
      <c r="AD2983">
        <v>2.17E-4</v>
      </c>
    </row>
    <row r="2984">
      <c r="A2984" s="106"/>
      <c r="B2984" s="139"/>
      <c r="C2984" s="106"/>
      <c r="D2984" s="106"/>
      <c r="E2984" s="106"/>
      <c r="F2984">
        <v>1.0</v>
      </c>
      <c r="G2984">
        <v>2.17E-4</v>
      </c>
      <c r="I2984" t="s">
        <v>585</v>
      </c>
      <c r="J2984" t="s">
        <v>640</v>
      </c>
      <c r="K2984" t="s">
        <v>586</v>
      </c>
      <c r="L2984" t="s">
        <v>558</v>
      </c>
      <c r="M2984" t="s">
        <v>590</v>
      </c>
      <c r="N2984" t="s">
        <v>607</v>
      </c>
      <c r="O2984" t="s">
        <v>607</v>
      </c>
      <c r="P2984" t="s">
        <v>577</v>
      </c>
      <c r="Q2984" t="s">
        <v>607</v>
      </c>
      <c r="R2984" t="s">
        <v>577</v>
      </c>
      <c r="S2984" t="s">
        <v>577</v>
      </c>
      <c r="T2984" t="s">
        <v>577</v>
      </c>
      <c r="U2984" t="s">
        <v>577</v>
      </c>
      <c r="V2984" t="s">
        <v>577</v>
      </c>
      <c r="W2984" t="s">
        <v>577</v>
      </c>
      <c r="X2984" t="s">
        <v>602</v>
      </c>
      <c r="Y2984" t="s">
        <v>738</v>
      </c>
      <c r="Z2984">
        <v>1.0</v>
      </c>
      <c r="AA2984">
        <v>2.17E-4</v>
      </c>
    </row>
    <row r="2985">
      <c r="A2985" s="106"/>
      <c r="B2985" s="139"/>
      <c r="C2985" s="106"/>
      <c r="D2985" s="106"/>
      <c r="E2985" s="106"/>
      <c r="F2985">
        <v>1.0</v>
      </c>
      <c r="G2985">
        <v>2.17E-4</v>
      </c>
      <c r="I2985" t="s">
        <v>585</v>
      </c>
      <c r="J2985" t="s">
        <v>640</v>
      </c>
      <c r="K2985" t="s">
        <v>586</v>
      </c>
      <c r="L2985" t="s">
        <v>558</v>
      </c>
      <c r="M2985" t="s">
        <v>590</v>
      </c>
      <c r="N2985" t="s">
        <v>607</v>
      </c>
      <c r="O2985" t="s">
        <v>607</v>
      </c>
      <c r="P2985" t="s">
        <v>577</v>
      </c>
      <c r="Q2985" t="s">
        <v>607</v>
      </c>
      <c r="R2985" t="s">
        <v>602</v>
      </c>
      <c r="S2985" t="s">
        <v>678</v>
      </c>
      <c r="T2985">
        <v>1.0</v>
      </c>
      <c r="U2985">
        <v>2.17E-4</v>
      </c>
    </row>
    <row r="2986">
      <c r="A2986" s="106"/>
      <c r="B2986" s="139"/>
      <c r="C2986" s="106"/>
      <c r="D2986" s="106"/>
      <c r="E2986" s="106"/>
      <c r="F2986">
        <v>1.0</v>
      </c>
      <c r="G2986">
        <v>2.17E-4</v>
      </c>
      <c r="I2986" t="s">
        <v>585</v>
      </c>
      <c r="J2986" t="s">
        <v>640</v>
      </c>
      <c r="K2986" t="s">
        <v>586</v>
      </c>
      <c r="L2986" t="s">
        <v>558</v>
      </c>
      <c r="M2986" t="s">
        <v>590</v>
      </c>
      <c r="N2986" t="s">
        <v>607</v>
      </c>
      <c r="O2986" t="s">
        <v>607</v>
      </c>
      <c r="P2986" t="s">
        <v>577</v>
      </c>
      <c r="Q2986" t="s">
        <v>607</v>
      </c>
      <c r="R2986" t="s">
        <v>607</v>
      </c>
      <c r="S2986" t="s">
        <v>607</v>
      </c>
      <c r="T2986" t="s">
        <v>602</v>
      </c>
      <c r="U2986" t="s">
        <v>738</v>
      </c>
      <c r="V2986">
        <v>1.0</v>
      </c>
      <c r="W2986">
        <v>2.17E-4</v>
      </c>
    </row>
    <row r="2987">
      <c r="A2987" s="106"/>
      <c r="B2987" s="139"/>
      <c r="C2987" s="106"/>
      <c r="D2987" s="106"/>
      <c r="E2987" s="106"/>
      <c r="F2987">
        <v>1.0</v>
      </c>
      <c r="G2987">
        <v>2.17E-4</v>
      </c>
      <c r="I2987" t="s">
        <v>585</v>
      </c>
      <c r="J2987" t="s">
        <v>640</v>
      </c>
      <c r="K2987" t="s">
        <v>586</v>
      </c>
      <c r="L2987" t="s">
        <v>558</v>
      </c>
      <c r="M2987" t="s">
        <v>590</v>
      </c>
      <c r="N2987" t="s">
        <v>607</v>
      </c>
      <c r="O2987" t="s">
        <v>607</v>
      </c>
      <c r="P2987" t="s">
        <v>577</v>
      </c>
      <c r="Q2987" t="s">
        <v>607</v>
      </c>
      <c r="R2987" t="s">
        <v>607</v>
      </c>
      <c r="S2987" t="s">
        <v>607</v>
      </c>
      <c r="T2987" t="s">
        <v>607</v>
      </c>
      <c r="U2987" t="s">
        <v>578</v>
      </c>
      <c r="V2987" t="s">
        <v>836</v>
      </c>
      <c r="W2987" t="s">
        <v>836</v>
      </c>
      <c r="X2987" t="s">
        <v>598</v>
      </c>
      <c r="Y2987">
        <v>1.0</v>
      </c>
      <c r="Z2987">
        <v>2.17E-4</v>
      </c>
    </row>
    <row r="2988">
      <c r="A2988" s="106"/>
      <c r="B2988" s="139"/>
      <c r="C2988" s="106"/>
      <c r="D2988" s="106"/>
      <c r="E2988" s="106"/>
      <c r="F2988">
        <v>1.0</v>
      </c>
      <c r="G2988">
        <v>2.17E-4</v>
      </c>
      <c r="I2988" t="s">
        <v>585</v>
      </c>
      <c r="J2988" t="s">
        <v>640</v>
      </c>
      <c r="K2988" t="s">
        <v>586</v>
      </c>
      <c r="L2988" t="s">
        <v>558</v>
      </c>
      <c r="M2988" t="s">
        <v>590</v>
      </c>
      <c r="N2988" t="s">
        <v>607</v>
      </c>
      <c r="O2988" t="s">
        <v>607</v>
      </c>
      <c r="P2988" t="s">
        <v>577</v>
      </c>
      <c r="Q2988" t="s">
        <v>742</v>
      </c>
      <c r="R2988" t="s">
        <v>742</v>
      </c>
      <c r="S2988" t="s">
        <v>742</v>
      </c>
      <c r="T2988" t="s">
        <v>742</v>
      </c>
      <c r="U2988" t="s">
        <v>742</v>
      </c>
      <c r="V2988" t="s">
        <v>742</v>
      </c>
      <c r="W2988" t="s">
        <v>602</v>
      </c>
      <c r="X2988" t="s">
        <v>738</v>
      </c>
      <c r="Y2988">
        <v>1.0</v>
      </c>
      <c r="Z2988">
        <v>2.17E-4</v>
      </c>
    </row>
    <row r="2989">
      <c r="A2989" s="106"/>
      <c r="B2989" s="139"/>
      <c r="C2989" s="106"/>
      <c r="D2989" s="106"/>
      <c r="E2989" s="106"/>
      <c r="F2989">
        <v>1.0</v>
      </c>
      <c r="G2989">
        <v>2.17E-4</v>
      </c>
      <c r="I2989" t="s">
        <v>585</v>
      </c>
      <c r="J2989" t="s">
        <v>640</v>
      </c>
      <c r="K2989" t="s">
        <v>586</v>
      </c>
      <c r="L2989" t="s">
        <v>558</v>
      </c>
      <c r="M2989" t="s">
        <v>590</v>
      </c>
      <c r="N2989" t="s">
        <v>607</v>
      </c>
      <c r="O2989" t="s">
        <v>607</v>
      </c>
      <c r="P2989" t="s">
        <v>602</v>
      </c>
      <c r="Q2989" t="s">
        <v>844</v>
      </c>
      <c r="R2989" t="s">
        <v>738</v>
      </c>
      <c r="S2989">
        <v>1.0</v>
      </c>
      <c r="T2989">
        <v>2.17E-4</v>
      </c>
    </row>
    <row r="2990">
      <c r="A2990" s="106"/>
      <c r="B2990" s="139"/>
      <c r="C2990" s="106"/>
      <c r="D2990" s="106"/>
      <c r="E2990" s="106"/>
      <c r="F2990">
        <v>1.0</v>
      </c>
      <c r="G2990">
        <v>2.17E-4</v>
      </c>
      <c r="I2990" t="s">
        <v>585</v>
      </c>
      <c r="J2990" t="s">
        <v>640</v>
      </c>
      <c r="K2990" t="s">
        <v>586</v>
      </c>
      <c r="L2990" t="s">
        <v>558</v>
      </c>
      <c r="M2990" t="s">
        <v>590</v>
      </c>
      <c r="N2990" t="s">
        <v>607</v>
      </c>
      <c r="O2990" t="s">
        <v>607</v>
      </c>
      <c r="P2990" t="s">
        <v>602</v>
      </c>
      <c r="Q2990" t="s">
        <v>602</v>
      </c>
      <c r="R2990">
        <v>1.0</v>
      </c>
      <c r="S2990">
        <v>2.17E-4</v>
      </c>
    </row>
    <row r="2991">
      <c r="A2991" s="106"/>
      <c r="B2991" s="139"/>
      <c r="C2991" s="106"/>
      <c r="D2991" s="106"/>
      <c r="E2991" s="106"/>
      <c r="F2991">
        <v>1.0</v>
      </c>
      <c r="G2991">
        <v>2.17E-4</v>
      </c>
      <c r="I2991" t="s">
        <v>585</v>
      </c>
      <c r="J2991" t="s">
        <v>640</v>
      </c>
      <c r="K2991" t="s">
        <v>586</v>
      </c>
      <c r="L2991" t="s">
        <v>558</v>
      </c>
      <c r="M2991" t="s">
        <v>590</v>
      </c>
      <c r="N2991" t="s">
        <v>607</v>
      </c>
      <c r="O2991" t="s">
        <v>607</v>
      </c>
      <c r="P2991" t="s">
        <v>602</v>
      </c>
      <c r="Q2991" t="s">
        <v>836</v>
      </c>
      <c r="R2991" t="s">
        <v>774</v>
      </c>
      <c r="S2991">
        <v>1.0</v>
      </c>
      <c r="T2991">
        <v>2.17E-4</v>
      </c>
    </row>
    <row r="2992">
      <c r="A2992" s="106"/>
      <c r="B2992" s="139"/>
      <c r="C2992" s="106"/>
      <c r="D2992" s="106"/>
      <c r="E2992" s="106"/>
      <c r="F2992">
        <v>1.0</v>
      </c>
      <c r="G2992">
        <v>2.17E-4</v>
      </c>
      <c r="I2992" t="s">
        <v>585</v>
      </c>
      <c r="J2992" t="s">
        <v>640</v>
      </c>
      <c r="K2992" t="s">
        <v>586</v>
      </c>
      <c r="L2992" t="s">
        <v>558</v>
      </c>
      <c r="M2992" t="s">
        <v>590</v>
      </c>
      <c r="N2992" t="s">
        <v>607</v>
      </c>
      <c r="O2992" t="s">
        <v>607</v>
      </c>
      <c r="P2992" t="s">
        <v>607</v>
      </c>
      <c r="Q2992" t="s">
        <v>578</v>
      </c>
      <c r="R2992" t="s">
        <v>836</v>
      </c>
      <c r="S2992" t="s">
        <v>598</v>
      </c>
      <c r="T2992">
        <v>1.0</v>
      </c>
      <c r="U2992">
        <v>2.17E-4</v>
      </c>
    </row>
    <row r="2993">
      <c r="A2993" s="106"/>
      <c r="B2993" s="139"/>
      <c r="C2993" s="106"/>
      <c r="D2993" s="106"/>
      <c r="E2993" s="106"/>
      <c r="F2993">
        <v>1.0</v>
      </c>
      <c r="G2993">
        <v>2.17E-4</v>
      </c>
      <c r="I2993" t="s">
        <v>585</v>
      </c>
      <c r="J2993" t="s">
        <v>640</v>
      </c>
      <c r="K2993" t="s">
        <v>586</v>
      </c>
      <c r="L2993" t="s">
        <v>558</v>
      </c>
      <c r="M2993" t="s">
        <v>590</v>
      </c>
      <c r="N2993" t="s">
        <v>607</v>
      </c>
      <c r="O2993" t="s">
        <v>607</v>
      </c>
      <c r="P2993" t="s">
        <v>607</v>
      </c>
      <c r="Q2993" t="s">
        <v>577</v>
      </c>
      <c r="R2993" t="s">
        <v>577</v>
      </c>
      <c r="S2993" t="s">
        <v>577</v>
      </c>
      <c r="T2993" t="s">
        <v>577</v>
      </c>
      <c r="U2993" t="s">
        <v>577</v>
      </c>
      <c r="V2993" t="s">
        <v>577</v>
      </c>
      <c r="W2993" t="s">
        <v>577</v>
      </c>
      <c r="X2993" t="s">
        <v>607</v>
      </c>
      <c r="Y2993" t="s">
        <v>577</v>
      </c>
      <c r="Z2993" t="s">
        <v>578</v>
      </c>
      <c r="AA2993" t="s">
        <v>646</v>
      </c>
      <c r="AB2993">
        <v>1.0</v>
      </c>
      <c r="AC2993">
        <v>2.17E-4</v>
      </c>
    </row>
    <row r="2994">
      <c r="A2994" s="106"/>
      <c r="B2994" s="139"/>
      <c r="C2994" s="106"/>
      <c r="D2994" s="106"/>
      <c r="E2994" s="106"/>
      <c r="F2994">
        <v>1.0</v>
      </c>
      <c r="G2994">
        <v>2.17E-4</v>
      </c>
      <c r="I2994" t="s">
        <v>585</v>
      </c>
      <c r="J2994" t="s">
        <v>640</v>
      </c>
      <c r="K2994" t="s">
        <v>586</v>
      </c>
      <c r="L2994" t="s">
        <v>558</v>
      </c>
      <c r="M2994" t="s">
        <v>590</v>
      </c>
      <c r="N2994" t="s">
        <v>607</v>
      </c>
      <c r="O2994" t="s">
        <v>607</v>
      </c>
      <c r="P2994" t="s">
        <v>607</v>
      </c>
      <c r="Q2994" t="s">
        <v>577</v>
      </c>
      <c r="R2994" t="s">
        <v>577</v>
      </c>
      <c r="S2994" t="s">
        <v>577</v>
      </c>
      <c r="T2994" t="s">
        <v>577</v>
      </c>
      <c r="U2994" t="s">
        <v>602</v>
      </c>
      <c r="V2994" t="s">
        <v>948</v>
      </c>
      <c r="W2994">
        <v>1.0</v>
      </c>
      <c r="X2994">
        <v>2.17E-4</v>
      </c>
    </row>
    <row r="2995">
      <c r="A2995" s="106"/>
      <c r="B2995" s="139"/>
      <c r="C2995" s="106"/>
      <c r="D2995" s="106"/>
      <c r="E2995" s="106"/>
      <c r="F2995">
        <v>1.0</v>
      </c>
      <c r="G2995">
        <v>2.17E-4</v>
      </c>
      <c r="I2995" t="s">
        <v>585</v>
      </c>
      <c r="J2995" t="s">
        <v>640</v>
      </c>
      <c r="K2995" t="s">
        <v>586</v>
      </c>
      <c r="L2995" t="s">
        <v>558</v>
      </c>
      <c r="M2995" t="s">
        <v>590</v>
      </c>
      <c r="N2995" t="s">
        <v>607</v>
      </c>
      <c r="O2995" t="s">
        <v>607</v>
      </c>
      <c r="P2995" t="s">
        <v>607</v>
      </c>
      <c r="Q2995" t="s">
        <v>577</v>
      </c>
      <c r="R2995" t="s">
        <v>577</v>
      </c>
      <c r="S2995" t="s">
        <v>814</v>
      </c>
      <c r="T2995" t="s">
        <v>577</v>
      </c>
      <c r="U2995" t="s">
        <v>814</v>
      </c>
      <c r="V2995" t="s">
        <v>577</v>
      </c>
      <c r="W2995" t="s">
        <v>646</v>
      </c>
      <c r="X2995" t="s">
        <v>607</v>
      </c>
      <c r="Y2995" t="s">
        <v>607</v>
      </c>
      <c r="Z2995" t="s">
        <v>607</v>
      </c>
      <c r="AA2995" t="s">
        <v>607</v>
      </c>
      <c r="AB2995" t="s">
        <v>598</v>
      </c>
      <c r="AC2995">
        <v>1.0</v>
      </c>
      <c r="AD2995">
        <v>2.17E-4</v>
      </c>
    </row>
    <row r="2996">
      <c r="A2996" s="106"/>
      <c r="B2996" s="139"/>
      <c r="C2996" s="106"/>
      <c r="D2996" s="106"/>
      <c r="E2996" s="106"/>
      <c r="F2996">
        <v>1.0</v>
      </c>
      <c r="G2996">
        <v>2.17E-4</v>
      </c>
      <c r="I2996" t="s">
        <v>585</v>
      </c>
      <c r="J2996" t="s">
        <v>640</v>
      </c>
      <c r="K2996" t="s">
        <v>586</v>
      </c>
      <c r="L2996" t="s">
        <v>558</v>
      </c>
      <c r="M2996" t="s">
        <v>590</v>
      </c>
      <c r="N2996" t="s">
        <v>607</v>
      </c>
      <c r="O2996" t="s">
        <v>607</v>
      </c>
      <c r="P2996" t="s">
        <v>607</v>
      </c>
      <c r="Q2996" t="s">
        <v>577</v>
      </c>
      <c r="R2996" t="s">
        <v>602</v>
      </c>
      <c r="S2996" t="s">
        <v>678</v>
      </c>
      <c r="T2996">
        <v>1.0</v>
      </c>
      <c r="U2996">
        <v>2.17E-4</v>
      </c>
    </row>
    <row r="2997">
      <c r="A2997" s="106"/>
      <c r="B2997" s="139"/>
      <c r="C2997" s="106"/>
      <c r="D2997" s="106"/>
      <c r="E2997" s="106"/>
      <c r="F2997">
        <v>1.0</v>
      </c>
      <c r="G2997">
        <v>2.17E-4</v>
      </c>
      <c r="I2997" t="s">
        <v>585</v>
      </c>
      <c r="J2997" t="s">
        <v>640</v>
      </c>
      <c r="K2997" t="s">
        <v>586</v>
      </c>
      <c r="L2997" t="s">
        <v>558</v>
      </c>
      <c r="M2997" t="s">
        <v>590</v>
      </c>
      <c r="N2997" t="s">
        <v>607</v>
      </c>
      <c r="O2997" t="s">
        <v>607</v>
      </c>
      <c r="P2997" t="s">
        <v>607</v>
      </c>
      <c r="Q2997" t="s">
        <v>577</v>
      </c>
      <c r="R2997" t="s">
        <v>602</v>
      </c>
      <c r="S2997" t="s">
        <v>598</v>
      </c>
      <c r="T2997">
        <v>1.0</v>
      </c>
      <c r="U2997">
        <v>2.17E-4</v>
      </c>
    </row>
    <row r="2998">
      <c r="A2998" s="106"/>
      <c r="B2998" s="139"/>
      <c r="C2998" s="106"/>
      <c r="D2998" s="106"/>
      <c r="E2998" s="106"/>
      <c r="F2998">
        <v>1.0</v>
      </c>
      <c r="G2998">
        <v>2.17E-4</v>
      </c>
      <c r="I2998" t="s">
        <v>585</v>
      </c>
      <c r="J2998" t="s">
        <v>640</v>
      </c>
      <c r="K2998" t="s">
        <v>586</v>
      </c>
      <c r="L2998" t="s">
        <v>558</v>
      </c>
      <c r="M2998" t="s">
        <v>590</v>
      </c>
      <c r="N2998" t="s">
        <v>607</v>
      </c>
      <c r="O2998" t="s">
        <v>607</v>
      </c>
      <c r="P2998" t="s">
        <v>607</v>
      </c>
      <c r="Q2998" t="s">
        <v>602</v>
      </c>
      <c r="R2998" t="s">
        <v>678</v>
      </c>
      <c r="S2998">
        <v>1.0</v>
      </c>
      <c r="T2998">
        <v>2.17E-4</v>
      </c>
    </row>
    <row r="2999">
      <c r="A2999" s="106"/>
      <c r="B2999" s="139"/>
      <c r="C2999" s="106"/>
      <c r="D2999" s="106"/>
      <c r="E2999" s="106"/>
      <c r="F2999">
        <v>1.0</v>
      </c>
      <c r="G2999">
        <v>2.17E-4</v>
      </c>
      <c r="I2999" t="s">
        <v>585</v>
      </c>
      <c r="J2999" t="s">
        <v>640</v>
      </c>
      <c r="K2999" t="s">
        <v>586</v>
      </c>
      <c r="L2999" t="s">
        <v>558</v>
      </c>
      <c r="M2999" t="s">
        <v>590</v>
      </c>
      <c r="N2999" t="s">
        <v>607</v>
      </c>
      <c r="O2999" t="s">
        <v>607</v>
      </c>
      <c r="P2999" t="s">
        <v>607</v>
      </c>
      <c r="Q2999" t="s">
        <v>607</v>
      </c>
      <c r="R2999" t="s">
        <v>578</v>
      </c>
      <c r="S2999" t="s">
        <v>598</v>
      </c>
      <c r="T2999">
        <v>1.0</v>
      </c>
      <c r="U2999">
        <v>2.17E-4</v>
      </c>
    </row>
    <row r="3000">
      <c r="A3000" s="106"/>
      <c r="B3000" s="139"/>
      <c r="C3000" s="106"/>
      <c r="D3000" s="106"/>
      <c r="E3000" s="106"/>
      <c r="F3000">
        <v>1.0</v>
      </c>
      <c r="G3000">
        <v>2.17E-4</v>
      </c>
      <c r="I3000" t="s">
        <v>585</v>
      </c>
      <c r="J3000" t="s">
        <v>640</v>
      </c>
      <c r="K3000" t="s">
        <v>586</v>
      </c>
      <c r="L3000" t="s">
        <v>558</v>
      </c>
      <c r="M3000" t="s">
        <v>590</v>
      </c>
      <c r="N3000" t="s">
        <v>607</v>
      </c>
      <c r="O3000" t="s">
        <v>607</v>
      </c>
      <c r="P3000" t="s">
        <v>607</v>
      </c>
      <c r="Q3000" t="s">
        <v>607</v>
      </c>
      <c r="R3000" t="s">
        <v>578</v>
      </c>
      <c r="S3000" t="s">
        <v>836</v>
      </c>
      <c r="T3000" t="s">
        <v>607</v>
      </c>
      <c r="U3000" t="s">
        <v>607</v>
      </c>
      <c r="V3000" t="s">
        <v>602</v>
      </c>
      <c r="W3000">
        <v>1.0</v>
      </c>
      <c r="X3000">
        <v>2.17E-4</v>
      </c>
    </row>
    <row r="3001">
      <c r="A3001" s="106"/>
      <c r="B3001" s="139"/>
      <c r="C3001" s="106"/>
      <c r="D3001" s="106"/>
      <c r="E3001" s="106"/>
      <c r="F3001">
        <v>1.0</v>
      </c>
      <c r="G3001">
        <v>2.17E-4</v>
      </c>
      <c r="I3001" t="s">
        <v>585</v>
      </c>
      <c r="J3001" t="s">
        <v>640</v>
      </c>
      <c r="K3001" t="s">
        <v>586</v>
      </c>
      <c r="L3001" t="s">
        <v>558</v>
      </c>
      <c r="M3001" t="s">
        <v>590</v>
      </c>
      <c r="N3001" t="s">
        <v>607</v>
      </c>
      <c r="O3001" t="s">
        <v>607</v>
      </c>
      <c r="P3001" t="s">
        <v>607</v>
      </c>
      <c r="Q3001" t="s">
        <v>607</v>
      </c>
      <c r="R3001" t="s">
        <v>602</v>
      </c>
      <c r="S3001" t="s">
        <v>1060</v>
      </c>
      <c r="T3001" t="s">
        <v>1060</v>
      </c>
      <c r="U3001" t="s">
        <v>1060</v>
      </c>
      <c r="V3001" t="s">
        <v>759</v>
      </c>
      <c r="W3001">
        <v>1.0</v>
      </c>
      <c r="X3001">
        <v>2.17E-4</v>
      </c>
    </row>
    <row r="3002">
      <c r="A3002" s="106"/>
      <c r="B3002" s="139"/>
      <c r="C3002" s="106"/>
      <c r="D3002" s="106"/>
      <c r="E3002" s="106"/>
      <c r="F3002">
        <v>1.0</v>
      </c>
      <c r="G3002">
        <v>2.17E-4</v>
      </c>
      <c r="I3002" t="s">
        <v>585</v>
      </c>
      <c r="J3002" t="s">
        <v>640</v>
      </c>
      <c r="K3002" t="s">
        <v>586</v>
      </c>
      <c r="L3002" t="s">
        <v>558</v>
      </c>
      <c r="M3002" t="s">
        <v>590</v>
      </c>
      <c r="N3002" t="s">
        <v>607</v>
      </c>
      <c r="O3002" t="s">
        <v>607</v>
      </c>
      <c r="P3002" t="s">
        <v>607</v>
      </c>
      <c r="Q3002" t="s">
        <v>607</v>
      </c>
      <c r="R3002" t="s">
        <v>602</v>
      </c>
      <c r="S3002" t="s">
        <v>836</v>
      </c>
      <c r="T3002" t="s">
        <v>836</v>
      </c>
      <c r="U3002" t="s">
        <v>836</v>
      </c>
      <c r="V3002" t="s">
        <v>836</v>
      </c>
      <c r="W3002" t="s">
        <v>836</v>
      </c>
      <c r="X3002" t="s">
        <v>836</v>
      </c>
      <c r="Y3002" t="s">
        <v>598</v>
      </c>
      <c r="Z3002">
        <v>1.0</v>
      </c>
      <c r="AA3002">
        <v>2.17E-4</v>
      </c>
    </row>
    <row r="3003">
      <c r="A3003" s="106"/>
      <c r="B3003" s="139"/>
      <c r="C3003" s="106"/>
      <c r="D3003" s="106"/>
      <c r="E3003" s="106"/>
      <c r="F3003">
        <v>1.0</v>
      </c>
      <c r="G3003">
        <v>2.17E-4</v>
      </c>
      <c r="I3003" t="s">
        <v>585</v>
      </c>
      <c r="J3003" t="s">
        <v>640</v>
      </c>
      <c r="K3003" t="s">
        <v>586</v>
      </c>
      <c r="L3003" t="s">
        <v>558</v>
      </c>
      <c r="M3003" t="s">
        <v>590</v>
      </c>
      <c r="N3003" t="s">
        <v>607</v>
      </c>
      <c r="O3003" t="s">
        <v>607</v>
      </c>
      <c r="P3003" t="s">
        <v>607</v>
      </c>
      <c r="Q3003" t="s">
        <v>607</v>
      </c>
      <c r="R3003" t="s">
        <v>602</v>
      </c>
      <c r="S3003" t="s">
        <v>836</v>
      </c>
      <c r="T3003" t="s">
        <v>972</v>
      </c>
      <c r="U3003">
        <v>1.0</v>
      </c>
      <c r="V3003">
        <v>2.17E-4</v>
      </c>
    </row>
    <row r="3004">
      <c r="A3004" s="106"/>
      <c r="B3004" s="139"/>
      <c r="C3004" s="106"/>
      <c r="D3004" s="106"/>
      <c r="E3004" s="106"/>
      <c r="F3004">
        <v>1.0</v>
      </c>
      <c r="G3004">
        <v>2.17E-4</v>
      </c>
      <c r="I3004" t="s">
        <v>585</v>
      </c>
      <c r="J3004" t="s">
        <v>640</v>
      </c>
      <c r="K3004" t="s">
        <v>586</v>
      </c>
      <c r="L3004" t="s">
        <v>558</v>
      </c>
      <c r="M3004" t="s">
        <v>590</v>
      </c>
      <c r="N3004" t="s">
        <v>607</v>
      </c>
      <c r="O3004" t="s">
        <v>607</v>
      </c>
      <c r="P3004" t="s">
        <v>607</v>
      </c>
      <c r="Q3004" t="s">
        <v>607</v>
      </c>
      <c r="R3004" t="s">
        <v>602</v>
      </c>
      <c r="S3004" t="s">
        <v>814</v>
      </c>
      <c r="T3004" t="s">
        <v>953</v>
      </c>
      <c r="U3004">
        <v>1.0</v>
      </c>
      <c r="V3004">
        <v>2.17E-4</v>
      </c>
    </row>
    <row r="3005">
      <c r="A3005" s="106"/>
      <c r="B3005" s="139"/>
      <c r="C3005" s="106"/>
      <c r="D3005" s="106"/>
      <c r="E3005" s="106"/>
      <c r="F3005">
        <v>1.0</v>
      </c>
      <c r="G3005">
        <v>2.17E-4</v>
      </c>
      <c r="I3005" t="s">
        <v>585</v>
      </c>
      <c r="J3005" t="s">
        <v>640</v>
      </c>
      <c r="K3005" t="s">
        <v>586</v>
      </c>
      <c r="L3005" t="s">
        <v>558</v>
      </c>
      <c r="M3005" t="s">
        <v>590</v>
      </c>
      <c r="N3005" t="s">
        <v>607</v>
      </c>
      <c r="O3005" t="s">
        <v>607</v>
      </c>
      <c r="P3005" t="s">
        <v>607</v>
      </c>
      <c r="Q3005" t="s">
        <v>607</v>
      </c>
      <c r="R3005" t="s">
        <v>602</v>
      </c>
      <c r="S3005" t="s">
        <v>972</v>
      </c>
      <c r="T3005">
        <v>1.0</v>
      </c>
      <c r="U3005">
        <v>2.17E-4</v>
      </c>
    </row>
    <row r="3006">
      <c r="A3006" s="106"/>
      <c r="B3006" s="139"/>
      <c r="C3006" s="106"/>
      <c r="D3006" s="106"/>
      <c r="E3006" s="106"/>
      <c r="F3006">
        <v>1.0</v>
      </c>
      <c r="G3006">
        <v>2.17E-4</v>
      </c>
      <c r="I3006" t="s">
        <v>585</v>
      </c>
      <c r="J3006" t="s">
        <v>640</v>
      </c>
      <c r="K3006" t="s">
        <v>586</v>
      </c>
      <c r="L3006" t="s">
        <v>558</v>
      </c>
      <c r="M3006" t="s">
        <v>590</v>
      </c>
      <c r="N3006" t="s">
        <v>607</v>
      </c>
      <c r="O3006" t="s">
        <v>607</v>
      </c>
      <c r="P3006" t="s">
        <v>607</v>
      </c>
      <c r="Q3006" t="s">
        <v>607</v>
      </c>
      <c r="R3006" t="s">
        <v>602</v>
      </c>
      <c r="S3006" t="s">
        <v>1093</v>
      </c>
      <c r="T3006" t="s">
        <v>1093</v>
      </c>
      <c r="U3006" t="s">
        <v>1093</v>
      </c>
      <c r="V3006" t="s">
        <v>972</v>
      </c>
      <c r="W3006">
        <v>1.0</v>
      </c>
      <c r="X3006">
        <v>2.17E-4</v>
      </c>
    </row>
    <row r="3007">
      <c r="A3007" s="106"/>
      <c r="B3007" s="139"/>
      <c r="C3007" s="106"/>
      <c r="D3007" s="106"/>
      <c r="E3007" s="106"/>
      <c r="F3007">
        <v>1.0</v>
      </c>
      <c r="G3007">
        <v>2.17E-4</v>
      </c>
      <c r="I3007" t="s">
        <v>585</v>
      </c>
      <c r="J3007" t="s">
        <v>640</v>
      </c>
      <c r="K3007" t="s">
        <v>586</v>
      </c>
      <c r="L3007" t="s">
        <v>558</v>
      </c>
      <c r="M3007" t="s">
        <v>590</v>
      </c>
      <c r="N3007" t="s">
        <v>607</v>
      </c>
      <c r="O3007" t="s">
        <v>607</v>
      </c>
      <c r="P3007" t="s">
        <v>607</v>
      </c>
      <c r="Q3007" t="s">
        <v>607</v>
      </c>
      <c r="R3007" t="s">
        <v>607</v>
      </c>
      <c r="S3007" t="s">
        <v>578</v>
      </c>
      <c r="T3007" t="s">
        <v>738</v>
      </c>
      <c r="U3007">
        <v>1.0</v>
      </c>
      <c r="V3007">
        <v>2.17E-4</v>
      </c>
    </row>
    <row r="3008">
      <c r="A3008" s="106"/>
      <c r="B3008" s="139"/>
      <c r="C3008" s="106"/>
      <c r="D3008" s="106"/>
      <c r="E3008" s="106"/>
      <c r="F3008">
        <v>1.0</v>
      </c>
      <c r="G3008">
        <v>2.17E-4</v>
      </c>
      <c r="I3008" t="s">
        <v>585</v>
      </c>
      <c r="J3008" t="s">
        <v>640</v>
      </c>
      <c r="K3008" t="s">
        <v>586</v>
      </c>
      <c r="L3008" t="s">
        <v>558</v>
      </c>
      <c r="M3008" t="s">
        <v>590</v>
      </c>
      <c r="N3008" t="s">
        <v>607</v>
      </c>
      <c r="O3008" t="s">
        <v>607</v>
      </c>
      <c r="P3008" t="s">
        <v>607</v>
      </c>
      <c r="Q3008" t="s">
        <v>607</v>
      </c>
      <c r="R3008" t="s">
        <v>607</v>
      </c>
      <c r="S3008" t="s">
        <v>578</v>
      </c>
      <c r="T3008" t="s">
        <v>1093</v>
      </c>
      <c r="U3008" t="s">
        <v>598</v>
      </c>
      <c r="V3008">
        <v>1.0</v>
      </c>
      <c r="W3008">
        <v>2.17E-4</v>
      </c>
    </row>
    <row r="3009">
      <c r="A3009" s="106"/>
      <c r="B3009" s="139"/>
      <c r="C3009" s="106"/>
      <c r="D3009" s="106"/>
      <c r="E3009" s="106"/>
      <c r="F3009">
        <v>1.0</v>
      </c>
      <c r="G3009">
        <v>2.17E-4</v>
      </c>
      <c r="I3009" t="s">
        <v>585</v>
      </c>
      <c r="J3009" t="s">
        <v>640</v>
      </c>
      <c r="K3009" t="s">
        <v>586</v>
      </c>
      <c r="L3009" t="s">
        <v>558</v>
      </c>
      <c r="M3009" t="s">
        <v>590</v>
      </c>
      <c r="N3009" t="s">
        <v>607</v>
      </c>
      <c r="O3009" t="s">
        <v>607</v>
      </c>
      <c r="P3009" t="s">
        <v>607</v>
      </c>
      <c r="Q3009" t="s">
        <v>607</v>
      </c>
      <c r="R3009" t="s">
        <v>607</v>
      </c>
      <c r="S3009" t="s">
        <v>577</v>
      </c>
      <c r="T3009" t="s">
        <v>577</v>
      </c>
      <c r="U3009" t="s">
        <v>578</v>
      </c>
      <c r="V3009" t="s">
        <v>984</v>
      </c>
      <c r="W3009" t="s">
        <v>598</v>
      </c>
      <c r="X3009">
        <v>1.0</v>
      </c>
      <c r="Y3009">
        <v>2.17E-4</v>
      </c>
    </row>
    <row r="3010">
      <c r="A3010" s="106"/>
      <c r="B3010" s="139"/>
      <c r="C3010" s="106"/>
      <c r="D3010" s="106"/>
      <c r="E3010" s="106"/>
      <c r="F3010">
        <v>1.0</v>
      </c>
      <c r="G3010">
        <v>2.17E-4</v>
      </c>
      <c r="I3010" t="s">
        <v>585</v>
      </c>
      <c r="J3010" t="s">
        <v>640</v>
      </c>
      <c r="K3010" t="s">
        <v>586</v>
      </c>
      <c r="L3010" t="s">
        <v>558</v>
      </c>
      <c r="M3010" t="s">
        <v>590</v>
      </c>
      <c r="N3010" t="s">
        <v>607</v>
      </c>
      <c r="O3010" t="s">
        <v>607</v>
      </c>
      <c r="P3010" t="s">
        <v>607</v>
      </c>
      <c r="Q3010" t="s">
        <v>607</v>
      </c>
      <c r="R3010" t="s">
        <v>607</v>
      </c>
      <c r="S3010" t="s">
        <v>602</v>
      </c>
      <c r="T3010" t="s">
        <v>602</v>
      </c>
      <c r="U3010">
        <v>1.0</v>
      </c>
      <c r="V3010">
        <v>2.17E-4</v>
      </c>
    </row>
    <row r="3011">
      <c r="A3011" s="106"/>
      <c r="B3011" s="139"/>
      <c r="C3011" s="106"/>
      <c r="D3011" s="106"/>
      <c r="E3011" s="106"/>
      <c r="F3011">
        <v>1.0</v>
      </c>
      <c r="G3011">
        <v>2.17E-4</v>
      </c>
      <c r="I3011" t="s">
        <v>585</v>
      </c>
      <c r="J3011" t="s">
        <v>640</v>
      </c>
      <c r="K3011" t="s">
        <v>586</v>
      </c>
      <c r="L3011" t="s">
        <v>558</v>
      </c>
      <c r="M3011" t="s">
        <v>590</v>
      </c>
      <c r="N3011" t="s">
        <v>607</v>
      </c>
      <c r="O3011" t="s">
        <v>607</v>
      </c>
      <c r="P3011" t="s">
        <v>607</v>
      </c>
      <c r="Q3011" t="s">
        <v>607</v>
      </c>
      <c r="R3011" t="s">
        <v>607</v>
      </c>
      <c r="S3011" t="s">
        <v>602</v>
      </c>
      <c r="T3011" t="s">
        <v>948</v>
      </c>
      <c r="U3011">
        <v>1.0</v>
      </c>
      <c r="V3011">
        <v>2.17E-4</v>
      </c>
    </row>
    <row r="3012">
      <c r="A3012" s="106"/>
      <c r="B3012" s="139"/>
      <c r="C3012" s="106"/>
      <c r="D3012" s="106"/>
      <c r="E3012" s="106"/>
      <c r="F3012">
        <v>1.0</v>
      </c>
      <c r="G3012">
        <v>2.17E-4</v>
      </c>
      <c r="I3012" t="s">
        <v>585</v>
      </c>
      <c r="J3012" t="s">
        <v>640</v>
      </c>
      <c r="K3012" t="s">
        <v>586</v>
      </c>
      <c r="L3012" t="s">
        <v>558</v>
      </c>
      <c r="M3012" t="s">
        <v>590</v>
      </c>
      <c r="N3012" t="s">
        <v>607</v>
      </c>
      <c r="O3012" t="s">
        <v>607</v>
      </c>
      <c r="P3012" t="s">
        <v>607</v>
      </c>
      <c r="Q3012" t="s">
        <v>607</v>
      </c>
      <c r="R3012" t="s">
        <v>607</v>
      </c>
      <c r="S3012" t="s">
        <v>602</v>
      </c>
      <c r="T3012" t="s">
        <v>836</v>
      </c>
      <c r="U3012" t="s">
        <v>836</v>
      </c>
      <c r="V3012" t="s">
        <v>598</v>
      </c>
      <c r="W3012">
        <v>1.0</v>
      </c>
      <c r="X3012">
        <v>2.17E-4</v>
      </c>
    </row>
    <row r="3013">
      <c r="A3013" s="106"/>
      <c r="B3013" s="139"/>
      <c r="C3013" s="106"/>
      <c r="D3013" s="106"/>
      <c r="E3013" s="106"/>
      <c r="F3013">
        <v>1.0</v>
      </c>
      <c r="G3013">
        <v>2.17E-4</v>
      </c>
      <c r="I3013" t="s">
        <v>585</v>
      </c>
      <c r="J3013" t="s">
        <v>640</v>
      </c>
      <c r="K3013" t="s">
        <v>586</v>
      </c>
      <c r="L3013" t="s">
        <v>558</v>
      </c>
      <c r="M3013" t="s">
        <v>590</v>
      </c>
      <c r="N3013" t="s">
        <v>607</v>
      </c>
      <c r="O3013" t="s">
        <v>607</v>
      </c>
      <c r="P3013" t="s">
        <v>607</v>
      </c>
      <c r="Q3013" t="s">
        <v>607</v>
      </c>
      <c r="R3013" t="s">
        <v>607</v>
      </c>
      <c r="S3013" t="s">
        <v>602</v>
      </c>
      <c r="T3013" t="s">
        <v>972</v>
      </c>
      <c r="U3013">
        <v>1.0</v>
      </c>
      <c r="V3013">
        <v>2.17E-4</v>
      </c>
    </row>
    <row r="3014">
      <c r="A3014" s="106"/>
      <c r="B3014" s="139"/>
      <c r="C3014" s="106"/>
      <c r="D3014" s="106"/>
      <c r="E3014" s="106"/>
      <c r="F3014">
        <v>1.0</v>
      </c>
      <c r="G3014">
        <v>2.17E-4</v>
      </c>
      <c r="I3014" t="s">
        <v>585</v>
      </c>
      <c r="J3014" t="s">
        <v>640</v>
      </c>
      <c r="K3014" t="s">
        <v>586</v>
      </c>
      <c r="L3014" t="s">
        <v>558</v>
      </c>
      <c r="M3014" t="s">
        <v>590</v>
      </c>
      <c r="N3014" t="s">
        <v>607</v>
      </c>
      <c r="O3014" t="s">
        <v>607</v>
      </c>
      <c r="P3014" t="s">
        <v>607</v>
      </c>
      <c r="Q3014" t="s">
        <v>607</v>
      </c>
      <c r="R3014" t="s">
        <v>607</v>
      </c>
      <c r="S3014" t="s">
        <v>607</v>
      </c>
      <c r="T3014" t="s">
        <v>578</v>
      </c>
      <c r="U3014" t="s">
        <v>598</v>
      </c>
      <c r="V3014">
        <v>1.0</v>
      </c>
      <c r="W3014">
        <v>2.17E-4</v>
      </c>
    </row>
    <row r="3015">
      <c r="A3015" s="106"/>
      <c r="B3015" s="139"/>
      <c r="C3015" s="106"/>
      <c r="D3015" s="106"/>
      <c r="E3015" s="106"/>
      <c r="F3015">
        <v>1.0</v>
      </c>
      <c r="G3015">
        <v>2.17E-4</v>
      </c>
      <c r="I3015" t="s">
        <v>585</v>
      </c>
      <c r="J3015" t="s">
        <v>640</v>
      </c>
      <c r="K3015" t="s">
        <v>586</v>
      </c>
      <c r="L3015" t="s">
        <v>558</v>
      </c>
      <c r="M3015" t="s">
        <v>590</v>
      </c>
      <c r="N3015" t="s">
        <v>607</v>
      </c>
      <c r="O3015" t="s">
        <v>607</v>
      </c>
      <c r="P3015" t="s">
        <v>607</v>
      </c>
      <c r="Q3015" t="s">
        <v>607</v>
      </c>
      <c r="R3015" t="s">
        <v>607</v>
      </c>
      <c r="S3015" t="s">
        <v>607</v>
      </c>
      <c r="T3015" t="s">
        <v>577</v>
      </c>
      <c r="U3015" t="s">
        <v>577</v>
      </c>
      <c r="V3015" t="s">
        <v>607</v>
      </c>
      <c r="W3015" t="s">
        <v>578</v>
      </c>
      <c r="X3015" t="s">
        <v>836</v>
      </c>
      <c r="Y3015" t="s">
        <v>598</v>
      </c>
      <c r="Z3015">
        <v>1.0</v>
      </c>
      <c r="AA3015">
        <v>2.17E-4</v>
      </c>
    </row>
    <row r="3016">
      <c r="A3016" s="106"/>
      <c r="B3016" s="139"/>
      <c r="C3016" s="106"/>
      <c r="D3016" s="106"/>
      <c r="E3016" s="106"/>
      <c r="F3016">
        <v>1.0</v>
      </c>
      <c r="G3016">
        <v>2.17E-4</v>
      </c>
      <c r="I3016" t="s">
        <v>585</v>
      </c>
      <c r="J3016" t="s">
        <v>640</v>
      </c>
      <c r="K3016" t="s">
        <v>586</v>
      </c>
      <c r="L3016" t="s">
        <v>558</v>
      </c>
      <c r="M3016" t="s">
        <v>590</v>
      </c>
      <c r="N3016" t="s">
        <v>607</v>
      </c>
      <c r="O3016" t="s">
        <v>607</v>
      </c>
      <c r="P3016" t="s">
        <v>607</v>
      </c>
      <c r="Q3016" t="s">
        <v>607</v>
      </c>
      <c r="R3016" t="s">
        <v>607</v>
      </c>
      <c r="S3016" t="s">
        <v>607</v>
      </c>
      <c r="T3016" t="s">
        <v>602</v>
      </c>
      <c r="U3016" t="s">
        <v>598</v>
      </c>
      <c r="V3016">
        <v>1.0</v>
      </c>
      <c r="W3016">
        <v>2.17E-4</v>
      </c>
    </row>
    <row r="3017">
      <c r="A3017" s="106"/>
      <c r="B3017" s="139"/>
      <c r="C3017" s="106"/>
      <c r="D3017" s="106"/>
      <c r="E3017" s="106"/>
      <c r="F3017">
        <v>1.0</v>
      </c>
      <c r="G3017">
        <v>2.17E-4</v>
      </c>
      <c r="I3017" t="s">
        <v>585</v>
      </c>
      <c r="J3017" t="s">
        <v>640</v>
      </c>
      <c r="K3017" t="s">
        <v>586</v>
      </c>
      <c r="L3017" t="s">
        <v>558</v>
      </c>
      <c r="M3017" t="s">
        <v>590</v>
      </c>
      <c r="N3017" t="s">
        <v>607</v>
      </c>
      <c r="O3017" t="s">
        <v>607</v>
      </c>
      <c r="P3017" t="s">
        <v>607</v>
      </c>
      <c r="Q3017" t="s">
        <v>607</v>
      </c>
      <c r="R3017" t="s">
        <v>607</v>
      </c>
      <c r="S3017" t="s">
        <v>607</v>
      </c>
      <c r="T3017" t="s">
        <v>602</v>
      </c>
      <c r="U3017" t="s">
        <v>836</v>
      </c>
      <c r="V3017" t="s">
        <v>836</v>
      </c>
      <c r="W3017" t="s">
        <v>598</v>
      </c>
      <c r="X3017">
        <v>1.0</v>
      </c>
      <c r="Y3017">
        <v>2.17E-4</v>
      </c>
    </row>
    <row r="3018">
      <c r="A3018" s="106"/>
      <c r="B3018" s="139"/>
      <c r="C3018" s="106"/>
      <c r="D3018" s="106"/>
      <c r="E3018" s="106"/>
      <c r="F3018">
        <v>1.0</v>
      </c>
      <c r="G3018">
        <v>2.17E-4</v>
      </c>
      <c r="I3018" t="s">
        <v>585</v>
      </c>
      <c r="J3018" t="s">
        <v>640</v>
      </c>
      <c r="K3018" t="s">
        <v>586</v>
      </c>
      <c r="L3018" t="s">
        <v>558</v>
      </c>
      <c r="M3018" t="s">
        <v>590</v>
      </c>
      <c r="N3018" t="s">
        <v>607</v>
      </c>
      <c r="O3018" t="s">
        <v>607</v>
      </c>
      <c r="P3018" t="s">
        <v>607</v>
      </c>
      <c r="Q3018" t="s">
        <v>607</v>
      </c>
      <c r="R3018" t="s">
        <v>607</v>
      </c>
      <c r="S3018" t="s">
        <v>607</v>
      </c>
      <c r="T3018" t="s">
        <v>602</v>
      </c>
      <c r="U3018" t="s">
        <v>814</v>
      </c>
      <c r="V3018" t="s">
        <v>814</v>
      </c>
      <c r="W3018" t="s">
        <v>646</v>
      </c>
      <c r="X3018">
        <v>1.0</v>
      </c>
      <c r="Y3018">
        <v>2.17E-4</v>
      </c>
    </row>
    <row r="3019">
      <c r="A3019" s="106"/>
      <c r="B3019" s="139"/>
      <c r="C3019" s="106"/>
      <c r="D3019" s="106"/>
      <c r="E3019" s="106"/>
      <c r="F3019">
        <v>1.0</v>
      </c>
      <c r="G3019">
        <v>2.17E-4</v>
      </c>
      <c r="I3019" t="s">
        <v>585</v>
      </c>
      <c r="J3019" t="s">
        <v>640</v>
      </c>
      <c r="K3019" t="s">
        <v>586</v>
      </c>
      <c r="L3019" t="s">
        <v>558</v>
      </c>
      <c r="M3019" t="s">
        <v>590</v>
      </c>
      <c r="N3019" t="s">
        <v>607</v>
      </c>
      <c r="O3019" t="s">
        <v>607</v>
      </c>
      <c r="P3019" t="s">
        <v>607</v>
      </c>
      <c r="Q3019" t="s">
        <v>607</v>
      </c>
      <c r="R3019" t="s">
        <v>607</v>
      </c>
      <c r="S3019" t="s">
        <v>607</v>
      </c>
      <c r="T3019" t="s">
        <v>607</v>
      </c>
      <c r="U3019" t="s">
        <v>578</v>
      </c>
      <c r="V3019" t="s">
        <v>836</v>
      </c>
      <c r="W3019" t="s">
        <v>836</v>
      </c>
      <c r="X3019" t="s">
        <v>598</v>
      </c>
      <c r="Y3019">
        <v>1.0</v>
      </c>
      <c r="Z3019">
        <v>2.17E-4</v>
      </c>
    </row>
    <row r="3020">
      <c r="A3020" s="106"/>
      <c r="B3020" s="139"/>
      <c r="C3020" s="106"/>
      <c r="D3020" s="106"/>
      <c r="E3020" s="106"/>
      <c r="F3020">
        <v>1.0</v>
      </c>
      <c r="G3020">
        <v>2.17E-4</v>
      </c>
      <c r="I3020" t="s">
        <v>585</v>
      </c>
      <c r="J3020" t="s">
        <v>640</v>
      </c>
      <c r="K3020" t="s">
        <v>586</v>
      </c>
      <c r="L3020" t="s">
        <v>558</v>
      </c>
      <c r="M3020" t="s">
        <v>590</v>
      </c>
      <c r="N3020" t="s">
        <v>607</v>
      </c>
      <c r="O3020" t="s">
        <v>607</v>
      </c>
      <c r="P3020" t="s">
        <v>607</v>
      </c>
      <c r="Q3020" t="s">
        <v>607</v>
      </c>
      <c r="R3020" t="s">
        <v>607</v>
      </c>
      <c r="S3020" t="s">
        <v>607</v>
      </c>
      <c r="T3020" t="s">
        <v>607</v>
      </c>
      <c r="U3020" t="s">
        <v>577</v>
      </c>
      <c r="V3020" t="s">
        <v>607</v>
      </c>
      <c r="W3020" t="s">
        <v>577</v>
      </c>
      <c r="X3020" t="s">
        <v>602</v>
      </c>
      <c r="Y3020" t="s">
        <v>678</v>
      </c>
      <c r="Z3020">
        <v>1.0</v>
      </c>
      <c r="AA3020">
        <v>2.17E-4</v>
      </c>
    </row>
    <row r="3021">
      <c r="A3021" s="106"/>
      <c r="B3021" s="139"/>
      <c r="C3021" s="106"/>
      <c r="D3021" s="106"/>
      <c r="E3021" s="106"/>
      <c r="F3021">
        <v>1.0</v>
      </c>
      <c r="G3021">
        <v>2.17E-4</v>
      </c>
      <c r="I3021" t="s">
        <v>585</v>
      </c>
      <c r="J3021" t="s">
        <v>640</v>
      </c>
      <c r="K3021" t="s">
        <v>586</v>
      </c>
      <c r="L3021" t="s">
        <v>558</v>
      </c>
      <c r="M3021" t="s">
        <v>590</v>
      </c>
      <c r="N3021" t="s">
        <v>607</v>
      </c>
      <c r="O3021" t="s">
        <v>607</v>
      </c>
      <c r="P3021" t="s">
        <v>607</v>
      </c>
      <c r="Q3021" t="s">
        <v>607</v>
      </c>
      <c r="R3021" t="s">
        <v>607</v>
      </c>
      <c r="S3021" t="s">
        <v>607</v>
      </c>
      <c r="T3021" t="s">
        <v>607</v>
      </c>
      <c r="U3021" t="s">
        <v>577</v>
      </c>
      <c r="V3021" t="s">
        <v>607</v>
      </c>
      <c r="W3021" t="s">
        <v>607</v>
      </c>
      <c r="X3021" t="s">
        <v>607</v>
      </c>
      <c r="Y3021" t="s">
        <v>607</v>
      </c>
      <c r="Z3021" t="s">
        <v>607</v>
      </c>
      <c r="AA3021" t="s">
        <v>578</v>
      </c>
      <c r="AB3021" t="s">
        <v>774</v>
      </c>
      <c r="AC3021">
        <v>1.0</v>
      </c>
      <c r="AD3021">
        <v>2.17E-4</v>
      </c>
    </row>
    <row r="3022">
      <c r="A3022" s="106"/>
      <c r="B3022" s="139"/>
      <c r="C3022" s="106"/>
      <c r="D3022" s="106"/>
      <c r="E3022" s="106"/>
      <c r="F3022">
        <v>1.0</v>
      </c>
      <c r="G3022">
        <v>2.17E-4</v>
      </c>
      <c r="I3022" t="s">
        <v>585</v>
      </c>
      <c r="J3022" t="s">
        <v>640</v>
      </c>
      <c r="K3022" t="s">
        <v>586</v>
      </c>
      <c r="L3022" t="s">
        <v>558</v>
      </c>
      <c r="M3022" t="s">
        <v>590</v>
      </c>
      <c r="N3022" t="s">
        <v>607</v>
      </c>
      <c r="O3022" t="s">
        <v>607</v>
      </c>
      <c r="P3022" t="s">
        <v>607</v>
      </c>
      <c r="Q3022" t="s">
        <v>607</v>
      </c>
      <c r="R3022" t="s">
        <v>607</v>
      </c>
      <c r="S3022" t="s">
        <v>607</v>
      </c>
      <c r="T3022" t="s">
        <v>607</v>
      </c>
      <c r="U3022" t="s">
        <v>602</v>
      </c>
      <c r="V3022" t="s">
        <v>678</v>
      </c>
      <c r="W3022">
        <v>1.0</v>
      </c>
      <c r="X3022">
        <v>2.17E-4</v>
      </c>
    </row>
    <row r="3023">
      <c r="A3023" s="106"/>
      <c r="B3023" s="139"/>
      <c r="C3023" s="106"/>
      <c r="D3023" s="106"/>
      <c r="E3023" s="106"/>
      <c r="F3023">
        <v>1.0</v>
      </c>
      <c r="G3023">
        <v>2.17E-4</v>
      </c>
      <c r="I3023" t="s">
        <v>585</v>
      </c>
      <c r="J3023" t="s">
        <v>640</v>
      </c>
      <c r="K3023" t="s">
        <v>586</v>
      </c>
      <c r="L3023" t="s">
        <v>558</v>
      </c>
      <c r="M3023" t="s">
        <v>590</v>
      </c>
      <c r="N3023" t="s">
        <v>607</v>
      </c>
      <c r="O3023" t="s">
        <v>607</v>
      </c>
      <c r="P3023" t="s">
        <v>607</v>
      </c>
      <c r="Q3023" t="s">
        <v>607</v>
      </c>
      <c r="R3023" t="s">
        <v>607</v>
      </c>
      <c r="S3023" t="s">
        <v>607</v>
      </c>
      <c r="T3023" t="s">
        <v>607</v>
      </c>
      <c r="U3023" t="s">
        <v>602</v>
      </c>
      <c r="V3023" t="s">
        <v>990</v>
      </c>
      <c r="W3023" t="s">
        <v>984</v>
      </c>
      <c r="X3023" t="s">
        <v>953</v>
      </c>
      <c r="Y3023">
        <v>1.0</v>
      </c>
      <c r="Z3023">
        <v>2.17E-4</v>
      </c>
    </row>
    <row r="3024">
      <c r="A3024" s="106"/>
      <c r="B3024" s="139"/>
      <c r="C3024" s="106"/>
      <c r="D3024" s="106"/>
      <c r="E3024" s="106"/>
      <c r="F3024">
        <v>1.0</v>
      </c>
      <c r="G3024">
        <v>2.17E-4</v>
      </c>
      <c r="I3024" t="s">
        <v>585</v>
      </c>
      <c r="J3024" t="s">
        <v>640</v>
      </c>
      <c r="K3024" t="s">
        <v>586</v>
      </c>
      <c r="L3024" t="s">
        <v>558</v>
      </c>
      <c r="M3024" t="s">
        <v>590</v>
      </c>
      <c r="N3024" t="s">
        <v>607</v>
      </c>
      <c r="O3024" t="s">
        <v>607</v>
      </c>
      <c r="P3024" t="s">
        <v>607</v>
      </c>
      <c r="Q3024" t="s">
        <v>607</v>
      </c>
      <c r="R3024" t="s">
        <v>607</v>
      </c>
      <c r="S3024" t="s">
        <v>607</v>
      </c>
      <c r="T3024" t="s">
        <v>607</v>
      </c>
      <c r="U3024" t="s">
        <v>607</v>
      </c>
      <c r="V3024" t="s">
        <v>607</v>
      </c>
      <c r="W3024" t="s">
        <v>577</v>
      </c>
      <c r="X3024" t="s">
        <v>602</v>
      </c>
      <c r="Y3024" t="s">
        <v>598</v>
      </c>
      <c r="Z3024">
        <v>1.0</v>
      </c>
      <c r="AA3024">
        <v>2.17E-4</v>
      </c>
    </row>
    <row r="3025">
      <c r="A3025" s="106"/>
      <c r="B3025" s="139"/>
      <c r="C3025" s="106"/>
      <c r="D3025" s="106"/>
      <c r="E3025" s="106"/>
      <c r="F3025">
        <v>1.0</v>
      </c>
      <c r="G3025">
        <v>2.17E-4</v>
      </c>
      <c r="I3025" t="s">
        <v>585</v>
      </c>
      <c r="J3025" t="s">
        <v>640</v>
      </c>
      <c r="K3025" t="s">
        <v>586</v>
      </c>
      <c r="L3025" t="s">
        <v>558</v>
      </c>
      <c r="M3025" t="s">
        <v>590</v>
      </c>
      <c r="N3025" t="s">
        <v>607</v>
      </c>
      <c r="O3025" t="s">
        <v>607</v>
      </c>
      <c r="P3025" t="s">
        <v>607</v>
      </c>
      <c r="Q3025" t="s">
        <v>607</v>
      </c>
      <c r="R3025" t="s">
        <v>607</v>
      </c>
      <c r="S3025" t="s">
        <v>607</v>
      </c>
      <c r="T3025" t="s">
        <v>607</v>
      </c>
      <c r="U3025" t="s">
        <v>607</v>
      </c>
      <c r="V3025" t="s">
        <v>607</v>
      </c>
      <c r="W3025" t="s">
        <v>607</v>
      </c>
      <c r="X3025" t="s">
        <v>602</v>
      </c>
      <c r="Y3025" t="s">
        <v>646</v>
      </c>
      <c r="Z3025">
        <v>1.0</v>
      </c>
      <c r="AA3025">
        <v>2.17E-4</v>
      </c>
    </row>
    <row r="3026">
      <c r="A3026" s="106"/>
      <c r="B3026" s="139"/>
      <c r="C3026" s="106"/>
      <c r="D3026" s="106"/>
      <c r="E3026" s="106"/>
      <c r="F3026">
        <v>1.0</v>
      </c>
      <c r="G3026">
        <v>2.17E-4</v>
      </c>
      <c r="I3026" t="s">
        <v>585</v>
      </c>
      <c r="J3026" t="s">
        <v>640</v>
      </c>
      <c r="K3026" t="s">
        <v>586</v>
      </c>
      <c r="L3026" t="s">
        <v>558</v>
      </c>
      <c r="M3026" t="s">
        <v>590</v>
      </c>
      <c r="N3026" t="s">
        <v>607</v>
      </c>
      <c r="O3026" t="s">
        <v>607</v>
      </c>
      <c r="P3026" t="s">
        <v>607</v>
      </c>
      <c r="Q3026" t="s">
        <v>607</v>
      </c>
      <c r="R3026" t="s">
        <v>607</v>
      </c>
      <c r="S3026" t="s">
        <v>607</v>
      </c>
      <c r="T3026" t="s">
        <v>607</v>
      </c>
      <c r="U3026" t="s">
        <v>607</v>
      </c>
      <c r="V3026" t="s">
        <v>607</v>
      </c>
      <c r="W3026" t="s">
        <v>607</v>
      </c>
      <c r="X3026" t="s">
        <v>607</v>
      </c>
      <c r="Y3026" t="s">
        <v>607</v>
      </c>
      <c r="Z3026" t="s">
        <v>602</v>
      </c>
      <c r="AA3026" t="s">
        <v>598</v>
      </c>
      <c r="AB3026">
        <v>1.0</v>
      </c>
      <c r="AC3026">
        <v>2.17E-4</v>
      </c>
    </row>
    <row r="3027">
      <c r="A3027" s="106"/>
      <c r="B3027" s="139"/>
      <c r="C3027" s="106"/>
      <c r="D3027" s="106"/>
      <c r="E3027" s="106"/>
      <c r="F3027">
        <v>1.0</v>
      </c>
      <c r="G3027">
        <v>2.17E-4</v>
      </c>
      <c r="I3027" t="s">
        <v>585</v>
      </c>
      <c r="J3027" t="s">
        <v>640</v>
      </c>
      <c r="K3027" t="s">
        <v>586</v>
      </c>
      <c r="L3027" t="s">
        <v>558</v>
      </c>
      <c r="M3027" t="s">
        <v>590</v>
      </c>
      <c r="N3027" t="s">
        <v>607</v>
      </c>
      <c r="O3027" t="s">
        <v>607</v>
      </c>
      <c r="P3027" t="s">
        <v>607</v>
      </c>
      <c r="Q3027" t="s">
        <v>607</v>
      </c>
      <c r="R3027" t="s">
        <v>607</v>
      </c>
      <c r="S3027" t="s">
        <v>607</v>
      </c>
      <c r="T3027" t="s">
        <v>607</v>
      </c>
      <c r="U3027" t="s">
        <v>607</v>
      </c>
      <c r="V3027" t="s">
        <v>607</v>
      </c>
      <c r="W3027" t="s">
        <v>607</v>
      </c>
      <c r="X3027" t="s">
        <v>607</v>
      </c>
      <c r="Y3027" t="s">
        <v>607</v>
      </c>
      <c r="Z3027" t="s">
        <v>607</v>
      </c>
      <c r="AA3027" t="s">
        <v>607</v>
      </c>
      <c r="AB3027" t="s">
        <v>607</v>
      </c>
      <c r="AC3027" t="s">
        <v>607</v>
      </c>
      <c r="AD3027" t="s">
        <v>602</v>
      </c>
      <c r="AE3027" t="s">
        <v>738</v>
      </c>
      <c r="AF3027">
        <v>1.0</v>
      </c>
      <c r="AG3027">
        <v>2.17E-4</v>
      </c>
    </row>
    <row r="3028">
      <c r="A3028" s="106"/>
      <c r="B3028" s="139"/>
      <c r="C3028" s="106"/>
      <c r="D3028" s="106"/>
      <c r="E3028" s="106"/>
      <c r="F3028">
        <v>1.0</v>
      </c>
      <c r="G3028">
        <v>2.17E-4</v>
      </c>
      <c r="I3028" t="s">
        <v>585</v>
      </c>
      <c r="J3028" t="s">
        <v>640</v>
      </c>
      <c r="K3028" t="s">
        <v>586</v>
      </c>
      <c r="L3028" t="s">
        <v>558</v>
      </c>
      <c r="M3028" t="s">
        <v>590</v>
      </c>
      <c r="N3028" t="s">
        <v>607</v>
      </c>
      <c r="O3028" t="s">
        <v>607</v>
      </c>
      <c r="P3028" t="s">
        <v>607</v>
      </c>
      <c r="Q3028" t="s">
        <v>607</v>
      </c>
      <c r="R3028" t="s">
        <v>607</v>
      </c>
      <c r="S3028" t="s">
        <v>607</v>
      </c>
      <c r="T3028" t="s">
        <v>607</v>
      </c>
      <c r="U3028" t="s">
        <v>607</v>
      </c>
      <c r="V3028" t="s">
        <v>607</v>
      </c>
      <c r="W3028" t="s">
        <v>607</v>
      </c>
      <c r="X3028" t="s">
        <v>607</v>
      </c>
      <c r="Y3028" t="s">
        <v>607</v>
      </c>
      <c r="Z3028" t="s">
        <v>607</v>
      </c>
      <c r="AA3028" t="s">
        <v>607</v>
      </c>
      <c r="AB3028" t="s">
        <v>607</v>
      </c>
      <c r="AC3028" t="s">
        <v>607</v>
      </c>
      <c r="AD3028" t="s">
        <v>607</v>
      </c>
      <c r="AE3028" t="s">
        <v>607</v>
      </c>
      <c r="AF3028" t="s">
        <v>602</v>
      </c>
      <c r="AG3028" t="s">
        <v>1042</v>
      </c>
      <c r="AH3028" t="s">
        <v>598</v>
      </c>
      <c r="AI3028">
        <v>1.0</v>
      </c>
      <c r="AJ3028">
        <v>2.17E-4</v>
      </c>
    </row>
    <row r="3029">
      <c r="A3029" s="106"/>
      <c r="B3029" s="139"/>
      <c r="C3029" s="106"/>
      <c r="D3029" s="106"/>
      <c r="E3029" s="106"/>
      <c r="F3029">
        <v>1.0</v>
      </c>
      <c r="G3029">
        <v>2.17E-4</v>
      </c>
      <c r="I3029" t="s">
        <v>585</v>
      </c>
      <c r="J3029" t="s">
        <v>640</v>
      </c>
      <c r="K3029" t="s">
        <v>586</v>
      </c>
      <c r="L3029" t="s">
        <v>558</v>
      </c>
      <c r="M3029" t="s">
        <v>590</v>
      </c>
      <c r="N3029" t="s">
        <v>607</v>
      </c>
      <c r="O3029" t="s">
        <v>607</v>
      </c>
      <c r="P3029" t="s">
        <v>607</v>
      </c>
      <c r="Q3029" t="s">
        <v>607</v>
      </c>
      <c r="R3029" t="s">
        <v>742</v>
      </c>
      <c r="S3029" t="s">
        <v>578</v>
      </c>
      <c r="T3029" t="s">
        <v>598</v>
      </c>
      <c r="U3029">
        <v>1.0</v>
      </c>
      <c r="V3029">
        <v>2.17E-4</v>
      </c>
    </row>
    <row r="3030">
      <c r="A3030" s="106"/>
      <c r="B3030" s="139"/>
      <c r="C3030" s="106"/>
      <c r="D3030" s="106"/>
      <c r="E3030" s="106"/>
      <c r="F3030">
        <v>1.0</v>
      </c>
      <c r="G3030">
        <v>2.17E-4</v>
      </c>
      <c r="I3030" t="s">
        <v>585</v>
      </c>
      <c r="J3030" t="s">
        <v>640</v>
      </c>
      <c r="K3030" t="s">
        <v>586</v>
      </c>
      <c r="L3030" t="s">
        <v>558</v>
      </c>
      <c r="M3030" t="s">
        <v>590</v>
      </c>
      <c r="N3030" t="s">
        <v>607</v>
      </c>
      <c r="O3030" t="s">
        <v>607</v>
      </c>
      <c r="P3030" t="s">
        <v>607</v>
      </c>
      <c r="Q3030" t="s">
        <v>742</v>
      </c>
      <c r="R3030" t="s">
        <v>742</v>
      </c>
      <c r="S3030" t="s">
        <v>607</v>
      </c>
      <c r="T3030" t="s">
        <v>742</v>
      </c>
      <c r="U3030" t="s">
        <v>742</v>
      </c>
      <c r="V3030" t="s">
        <v>607</v>
      </c>
      <c r="W3030" t="s">
        <v>742</v>
      </c>
      <c r="X3030" t="s">
        <v>742</v>
      </c>
      <c r="Y3030" t="s">
        <v>607</v>
      </c>
      <c r="Z3030" t="s">
        <v>742</v>
      </c>
      <c r="AA3030" t="s">
        <v>742</v>
      </c>
      <c r="AB3030" t="s">
        <v>742</v>
      </c>
      <c r="AC3030" t="s">
        <v>742</v>
      </c>
      <c r="AD3030" t="s">
        <v>742</v>
      </c>
      <c r="AE3030" t="s">
        <v>742</v>
      </c>
      <c r="AF3030" t="s">
        <v>742</v>
      </c>
      <c r="AG3030" t="s">
        <v>607</v>
      </c>
      <c r="AH3030" t="s">
        <v>607</v>
      </c>
      <c r="AI3030" t="s">
        <v>577</v>
      </c>
      <c r="AJ3030" t="s">
        <v>742</v>
      </c>
      <c r="AK3030" t="s">
        <v>742</v>
      </c>
      <c r="AL3030" t="s">
        <v>629</v>
      </c>
      <c r="AM3030" t="s">
        <v>814</v>
      </c>
      <c r="AN3030" t="s">
        <v>646</v>
      </c>
      <c r="AO3030">
        <v>1.0</v>
      </c>
      <c r="AP3030">
        <v>2.17E-4</v>
      </c>
    </row>
    <row r="3031">
      <c r="A3031" s="106"/>
      <c r="B3031" s="139"/>
      <c r="C3031" s="106"/>
      <c r="D3031" s="106"/>
      <c r="E3031" s="106"/>
      <c r="F3031">
        <v>1.0</v>
      </c>
      <c r="G3031">
        <v>2.17E-4</v>
      </c>
      <c r="I3031" t="s">
        <v>585</v>
      </c>
      <c r="J3031" t="s">
        <v>640</v>
      </c>
      <c r="K3031" t="s">
        <v>586</v>
      </c>
      <c r="L3031" t="s">
        <v>558</v>
      </c>
      <c r="M3031" t="s">
        <v>590</v>
      </c>
      <c r="N3031" t="s">
        <v>607</v>
      </c>
      <c r="O3031" t="s">
        <v>607</v>
      </c>
      <c r="P3031" t="s">
        <v>607</v>
      </c>
      <c r="Q3031" t="s">
        <v>814</v>
      </c>
      <c r="R3031" t="s">
        <v>577</v>
      </c>
      <c r="S3031" t="s">
        <v>814</v>
      </c>
      <c r="T3031" t="s">
        <v>577</v>
      </c>
      <c r="U3031" t="s">
        <v>814</v>
      </c>
      <c r="V3031" t="s">
        <v>577</v>
      </c>
      <c r="W3031" t="s">
        <v>578</v>
      </c>
      <c r="X3031" t="s">
        <v>607</v>
      </c>
      <c r="Y3031" t="s">
        <v>607</v>
      </c>
      <c r="Z3031" t="s">
        <v>607</v>
      </c>
      <c r="AA3031" t="s">
        <v>607</v>
      </c>
      <c r="AB3031" t="s">
        <v>598</v>
      </c>
      <c r="AC3031">
        <v>1.0</v>
      </c>
      <c r="AD3031">
        <v>2.17E-4</v>
      </c>
    </row>
    <row r="3032">
      <c r="A3032" s="106"/>
      <c r="B3032" s="139"/>
      <c r="C3032" s="106"/>
      <c r="D3032" s="106"/>
      <c r="E3032" s="106"/>
      <c r="F3032">
        <v>1.0</v>
      </c>
      <c r="G3032">
        <v>2.17E-4</v>
      </c>
      <c r="I3032" t="s">
        <v>585</v>
      </c>
      <c r="J3032" t="s">
        <v>640</v>
      </c>
      <c r="K3032" t="s">
        <v>586</v>
      </c>
      <c r="L3032" t="s">
        <v>558</v>
      </c>
      <c r="M3032" t="s">
        <v>590</v>
      </c>
      <c r="N3032" t="s">
        <v>607</v>
      </c>
      <c r="O3032" t="s">
        <v>607</v>
      </c>
      <c r="P3032" t="s">
        <v>814</v>
      </c>
      <c r="Q3032" t="s">
        <v>577</v>
      </c>
      <c r="R3032" t="s">
        <v>814</v>
      </c>
      <c r="S3032" t="s">
        <v>577</v>
      </c>
      <c r="T3032" t="s">
        <v>607</v>
      </c>
      <c r="U3032" t="s">
        <v>607</v>
      </c>
      <c r="V3032" t="s">
        <v>607</v>
      </c>
      <c r="W3032" t="s">
        <v>607</v>
      </c>
      <c r="X3032" t="s">
        <v>577</v>
      </c>
      <c r="Y3032" t="s">
        <v>577</v>
      </c>
      <c r="Z3032" t="s">
        <v>577</v>
      </c>
      <c r="AA3032" t="s">
        <v>577</v>
      </c>
      <c r="AB3032" t="s">
        <v>577</v>
      </c>
      <c r="AC3032" t="s">
        <v>607</v>
      </c>
      <c r="AD3032" t="s">
        <v>607</v>
      </c>
      <c r="AE3032" t="s">
        <v>607</v>
      </c>
      <c r="AF3032" t="s">
        <v>607</v>
      </c>
      <c r="AG3032" t="s">
        <v>607</v>
      </c>
      <c r="AH3032" t="s">
        <v>607</v>
      </c>
      <c r="AI3032" t="s">
        <v>607</v>
      </c>
      <c r="AJ3032" t="s">
        <v>607</v>
      </c>
      <c r="AK3032" t="s">
        <v>607</v>
      </c>
      <c r="AL3032" t="s">
        <v>602</v>
      </c>
      <c r="AM3032" t="s">
        <v>836</v>
      </c>
      <c r="AN3032" t="s">
        <v>598</v>
      </c>
      <c r="AO3032">
        <v>1.0</v>
      </c>
      <c r="AP3032">
        <v>2.17E-4</v>
      </c>
    </row>
    <row r="3033">
      <c r="A3033" s="106"/>
      <c r="B3033" s="139"/>
      <c r="C3033" s="106"/>
      <c r="D3033" s="106"/>
      <c r="E3033" s="106"/>
      <c r="F3033">
        <v>1.0</v>
      </c>
      <c r="G3033">
        <v>2.17E-4</v>
      </c>
      <c r="I3033" t="s">
        <v>585</v>
      </c>
      <c r="J3033" t="s">
        <v>640</v>
      </c>
      <c r="K3033" t="s">
        <v>586</v>
      </c>
      <c r="L3033" t="s">
        <v>558</v>
      </c>
      <c r="M3033" t="s">
        <v>590</v>
      </c>
      <c r="N3033" t="s">
        <v>607</v>
      </c>
      <c r="O3033" t="s">
        <v>629</v>
      </c>
      <c r="P3033" t="s">
        <v>590</v>
      </c>
      <c r="Q3033">
        <v>1.0</v>
      </c>
      <c r="R3033">
        <v>2.17E-4</v>
      </c>
    </row>
    <row r="3034">
      <c r="A3034" s="106"/>
      <c r="B3034" s="139"/>
      <c r="C3034" s="106"/>
      <c r="D3034" s="106"/>
      <c r="E3034" s="106"/>
      <c r="F3034">
        <v>1.0</v>
      </c>
      <c r="G3034">
        <v>2.17E-4</v>
      </c>
      <c r="I3034" t="s">
        <v>585</v>
      </c>
      <c r="J3034" t="s">
        <v>640</v>
      </c>
      <c r="K3034" t="s">
        <v>586</v>
      </c>
      <c r="L3034" t="s">
        <v>558</v>
      </c>
      <c r="M3034" t="s">
        <v>590</v>
      </c>
      <c r="N3034" t="s">
        <v>607</v>
      </c>
      <c r="O3034" t="s">
        <v>629</v>
      </c>
      <c r="P3034" t="s">
        <v>678</v>
      </c>
      <c r="Q3034">
        <v>1.0</v>
      </c>
      <c r="R3034">
        <v>2.17E-4</v>
      </c>
    </row>
    <row r="3035">
      <c r="A3035" s="106"/>
      <c r="B3035" s="139"/>
      <c r="C3035" s="106"/>
      <c r="D3035" s="106"/>
      <c r="E3035" s="106"/>
      <c r="F3035">
        <v>1.0</v>
      </c>
      <c r="G3035">
        <v>2.17E-4</v>
      </c>
      <c r="I3035" t="s">
        <v>585</v>
      </c>
      <c r="J3035" t="s">
        <v>640</v>
      </c>
      <c r="K3035" t="s">
        <v>586</v>
      </c>
      <c r="L3035" t="s">
        <v>558</v>
      </c>
      <c r="M3035" t="s">
        <v>590</v>
      </c>
      <c r="N3035" t="s">
        <v>607</v>
      </c>
      <c r="O3035" t="s">
        <v>742</v>
      </c>
      <c r="P3035" t="s">
        <v>578</v>
      </c>
      <c r="Q3035" t="s">
        <v>836</v>
      </c>
      <c r="R3035" t="s">
        <v>836</v>
      </c>
      <c r="S3035" t="s">
        <v>598</v>
      </c>
      <c r="T3035">
        <v>1.0</v>
      </c>
      <c r="U3035">
        <v>2.17E-4</v>
      </c>
    </row>
    <row r="3036">
      <c r="A3036" s="106"/>
      <c r="B3036" s="139"/>
      <c r="C3036" s="106"/>
      <c r="D3036" s="106"/>
      <c r="E3036" s="106"/>
      <c r="F3036">
        <v>1.0</v>
      </c>
      <c r="G3036">
        <v>2.17E-4</v>
      </c>
      <c r="I3036" t="s">
        <v>585</v>
      </c>
      <c r="J3036" t="s">
        <v>640</v>
      </c>
      <c r="K3036" t="s">
        <v>586</v>
      </c>
      <c r="L3036" t="s">
        <v>558</v>
      </c>
      <c r="M3036" t="s">
        <v>590</v>
      </c>
      <c r="N3036" t="s">
        <v>607</v>
      </c>
      <c r="O3036" t="s">
        <v>742</v>
      </c>
      <c r="P3036" t="s">
        <v>602</v>
      </c>
      <c r="Q3036" t="s">
        <v>646</v>
      </c>
      <c r="R3036">
        <v>1.0</v>
      </c>
      <c r="S3036">
        <v>2.17E-4</v>
      </c>
    </row>
    <row r="3037">
      <c r="A3037" s="106"/>
      <c r="B3037" s="139"/>
      <c r="C3037" s="106"/>
      <c r="D3037" s="106"/>
      <c r="E3037" s="106"/>
      <c r="F3037">
        <v>1.0</v>
      </c>
      <c r="G3037">
        <v>2.17E-4</v>
      </c>
      <c r="I3037" t="s">
        <v>585</v>
      </c>
      <c r="J3037" t="s">
        <v>640</v>
      </c>
      <c r="K3037" t="s">
        <v>586</v>
      </c>
      <c r="L3037" t="s">
        <v>558</v>
      </c>
      <c r="M3037" t="s">
        <v>590</v>
      </c>
      <c r="N3037" t="s">
        <v>607</v>
      </c>
      <c r="O3037" t="s">
        <v>742</v>
      </c>
      <c r="P3037" t="s">
        <v>742</v>
      </c>
      <c r="Q3037" t="s">
        <v>577</v>
      </c>
      <c r="R3037" t="s">
        <v>607</v>
      </c>
      <c r="S3037" t="s">
        <v>742</v>
      </c>
      <c r="T3037" t="s">
        <v>577</v>
      </c>
      <c r="U3037" t="s">
        <v>607</v>
      </c>
      <c r="V3037" t="s">
        <v>607</v>
      </c>
      <c r="W3037" t="s">
        <v>578</v>
      </c>
      <c r="X3037" t="s">
        <v>572</v>
      </c>
      <c r="Y3037" t="s">
        <v>598</v>
      </c>
      <c r="Z3037">
        <v>1.0</v>
      </c>
      <c r="AA3037">
        <v>2.17E-4</v>
      </c>
    </row>
    <row r="3038">
      <c r="A3038" s="106"/>
      <c r="B3038" s="139"/>
      <c r="C3038" s="106"/>
      <c r="D3038" s="106"/>
      <c r="E3038" s="106"/>
      <c r="F3038">
        <v>1.0</v>
      </c>
      <c r="G3038">
        <v>2.17E-4</v>
      </c>
      <c r="I3038" t="s">
        <v>585</v>
      </c>
      <c r="J3038" t="s">
        <v>640</v>
      </c>
      <c r="K3038" t="s">
        <v>586</v>
      </c>
      <c r="L3038" t="s">
        <v>558</v>
      </c>
      <c r="M3038" t="s">
        <v>590</v>
      </c>
      <c r="N3038" t="s">
        <v>607</v>
      </c>
      <c r="O3038" t="s">
        <v>742</v>
      </c>
      <c r="P3038" t="s">
        <v>742</v>
      </c>
      <c r="Q3038" t="s">
        <v>742</v>
      </c>
      <c r="R3038" t="s">
        <v>607</v>
      </c>
      <c r="S3038" t="s">
        <v>607</v>
      </c>
      <c r="T3038" t="s">
        <v>577</v>
      </c>
      <c r="U3038" t="s">
        <v>602</v>
      </c>
      <c r="V3038" t="s">
        <v>678</v>
      </c>
      <c r="W3038">
        <v>1.0</v>
      </c>
      <c r="X3038">
        <v>2.17E-4</v>
      </c>
    </row>
    <row r="3039">
      <c r="A3039" s="106"/>
      <c r="B3039" s="139"/>
      <c r="C3039" s="106"/>
      <c r="D3039" s="106"/>
      <c r="E3039" s="106"/>
      <c r="F3039">
        <v>1.0</v>
      </c>
      <c r="G3039">
        <v>2.17E-4</v>
      </c>
      <c r="I3039" t="s">
        <v>585</v>
      </c>
      <c r="J3039" t="s">
        <v>640</v>
      </c>
      <c r="K3039" t="s">
        <v>586</v>
      </c>
      <c r="L3039" t="s">
        <v>558</v>
      </c>
      <c r="M3039" t="s">
        <v>590</v>
      </c>
      <c r="N3039" t="s">
        <v>607</v>
      </c>
      <c r="O3039" t="s">
        <v>742</v>
      </c>
      <c r="P3039" t="s">
        <v>742</v>
      </c>
      <c r="Q3039" t="s">
        <v>742</v>
      </c>
      <c r="R3039" t="s">
        <v>742</v>
      </c>
      <c r="S3039" t="s">
        <v>602</v>
      </c>
      <c r="T3039" t="s">
        <v>598</v>
      </c>
      <c r="U3039">
        <v>1.0</v>
      </c>
      <c r="V3039">
        <v>2.17E-4</v>
      </c>
    </row>
    <row r="3040">
      <c r="A3040" s="106"/>
      <c r="B3040" s="139"/>
      <c r="C3040" s="106"/>
      <c r="D3040" s="106"/>
      <c r="E3040" s="106"/>
      <c r="F3040">
        <v>1.0</v>
      </c>
      <c r="G3040">
        <v>2.17E-4</v>
      </c>
      <c r="I3040" t="s">
        <v>585</v>
      </c>
      <c r="J3040" t="s">
        <v>640</v>
      </c>
      <c r="K3040" t="s">
        <v>586</v>
      </c>
      <c r="L3040" t="s">
        <v>558</v>
      </c>
      <c r="M3040" t="s">
        <v>590</v>
      </c>
      <c r="N3040" t="s">
        <v>607</v>
      </c>
      <c r="O3040" t="s">
        <v>1312</v>
      </c>
      <c r="P3040" t="s">
        <v>578</v>
      </c>
      <c r="Q3040" t="s">
        <v>1312</v>
      </c>
      <c r="R3040" t="s">
        <v>1312</v>
      </c>
      <c r="S3040" t="s">
        <v>774</v>
      </c>
      <c r="T3040">
        <v>1.0</v>
      </c>
      <c r="U3040">
        <v>2.17E-4</v>
      </c>
    </row>
    <row r="3041">
      <c r="A3041" s="106"/>
      <c r="B3041" s="139"/>
      <c r="C3041" s="106"/>
      <c r="D3041" s="106"/>
      <c r="E3041" s="106"/>
      <c r="F3041">
        <v>1.0</v>
      </c>
      <c r="G3041">
        <v>2.17E-4</v>
      </c>
      <c r="I3041" t="s">
        <v>585</v>
      </c>
      <c r="J3041" t="s">
        <v>640</v>
      </c>
      <c r="K3041" t="s">
        <v>586</v>
      </c>
      <c r="L3041" t="s">
        <v>558</v>
      </c>
      <c r="M3041" t="s">
        <v>590</v>
      </c>
      <c r="N3041" t="s">
        <v>629</v>
      </c>
      <c r="O3041" t="s">
        <v>562</v>
      </c>
      <c r="P3041" t="s">
        <v>590</v>
      </c>
      <c r="Q3041">
        <v>1.0</v>
      </c>
      <c r="R3041">
        <v>2.17E-4</v>
      </c>
    </row>
    <row r="3042">
      <c r="A3042" s="106"/>
      <c r="B3042" s="139"/>
      <c r="C3042" s="106"/>
      <c r="D3042" s="106"/>
      <c r="E3042" s="106"/>
      <c r="F3042">
        <v>1.0</v>
      </c>
      <c r="G3042">
        <v>2.17E-4</v>
      </c>
      <c r="I3042" t="s">
        <v>585</v>
      </c>
      <c r="J3042" t="s">
        <v>640</v>
      </c>
      <c r="K3042" t="s">
        <v>586</v>
      </c>
      <c r="L3042" t="s">
        <v>558</v>
      </c>
      <c r="M3042" t="s">
        <v>590</v>
      </c>
      <c r="N3042" t="s">
        <v>629</v>
      </c>
      <c r="O3042" t="s">
        <v>562</v>
      </c>
      <c r="P3042" t="s">
        <v>562</v>
      </c>
      <c r="Q3042" t="s">
        <v>590</v>
      </c>
      <c r="R3042">
        <v>1.0</v>
      </c>
      <c r="S3042">
        <v>2.17E-4</v>
      </c>
    </row>
    <row r="3043">
      <c r="A3043" s="106"/>
      <c r="B3043" s="139"/>
      <c r="C3043" s="106"/>
      <c r="D3043" s="106"/>
      <c r="E3043" s="106"/>
      <c r="F3043">
        <v>1.0</v>
      </c>
      <c r="G3043">
        <v>2.17E-4</v>
      </c>
      <c r="I3043" t="s">
        <v>585</v>
      </c>
      <c r="J3043" t="s">
        <v>640</v>
      </c>
      <c r="K3043" t="s">
        <v>586</v>
      </c>
      <c r="L3043" t="s">
        <v>558</v>
      </c>
      <c r="M3043" t="s">
        <v>590</v>
      </c>
      <c r="N3043" t="s">
        <v>629</v>
      </c>
      <c r="O3043" t="s">
        <v>1042</v>
      </c>
      <c r="P3043" t="s">
        <v>1042</v>
      </c>
      <c r="Q3043" t="s">
        <v>1042</v>
      </c>
      <c r="R3043" t="s">
        <v>1042</v>
      </c>
      <c r="S3043" t="s">
        <v>1042</v>
      </c>
      <c r="T3043" t="s">
        <v>738</v>
      </c>
      <c r="U3043">
        <v>1.0</v>
      </c>
      <c r="V3043">
        <v>2.17E-4</v>
      </c>
    </row>
    <row r="3044">
      <c r="A3044" s="106"/>
      <c r="B3044" s="139"/>
      <c r="C3044" s="106"/>
      <c r="D3044" s="106"/>
      <c r="E3044" s="106"/>
      <c r="F3044">
        <v>1.0</v>
      </c>
      <c r="G3044">
        <v>2.17E-4</v>
      </c>
      <c r="I3044" t="s">
        <v>585</v>
      </c>
      <c r="J3044" t="s">
        <v>640</v>
      </c>
      <c r="K3044" t="s">
        <v>586</v>
      </c>
      <c r="L3044" t="s">
        <v>558</v>
      </c>
      <c r="M3044" t="s">
        <v>590</v>
      </c>
      <c r="N3044" t="s">
        <v>629</v>
      </c>
      <c r="O3044" t="s">
        <v>1042</v>
      </c>
      <c r="P3044" t="s">
        <v>598</v>
      </c>
      <c r="Q3044">
        <v>1.0</v>
      </c>
      <c r="R3044">
        <v>2.17E-4</v>
      </c>
    </row>
    <row r="3045">
      <c r="A3045" s="106"/>
      <c r="B3045" s="139"/>
      <c r="C3045" s="106"/>
      <c r="D3045" s="106"/>
      <c r="E3045" s="106"/>
      <c r="F3045">
        <v>1.0</v>
      </c>
      <c r="G3045">
        <v>2.17E-4</v>
      </c>
      <c r="I3045" t="s">
        <v>585</v>
      </c>
      <c r="J3045" t="s">
        <v>640</v>
      </c>
      <c r="K3045" t="s">
        <v>586</v>
      </c>
      <c r="L3045" t="s">
        <v>558</v>
      </c>
      <c r="M3045" t="s">
        <v>590</v>
      </c>
      <c r="N3045" t="s">
        <v>629</v>
      </c>
      <c r="O3045" t="s">
        <v>602</v>
      </c>
      <c r="P3045">
        <v>1.0</v>
      </c>
      <c r="Q3045">
        <v>2.17E-4</v>
      </c>
    </row>
    <row r="3046">
      <c r="A3046" s="106"/>
      <c r="B3046" s="139"/>
      <c r="C3046" s="106"/>
      <c r="D3046" s="106"/>
      <c r="E3046" s="106"/>
      <c r="F3046">
        <v>1.0</v>
      </c>
      <c r="G3046">
        <v>2.17E-4</v>
      </c>
      <c r="I3046" t="s">
        <v>585</v>
      </c>
      <c r="J3046" t="s">
        <v>640</v>
      </c>
      <c r="K3046" t="s">
        <v>586</v>
      </c>
      <c r="L3046" t="s">
        <v>558</v>
      </c>
      <c r="M3046" t="s">
        <v>590</v>
      </c>
      <c r="N3046" t="s">
        <v>629</v>
      </c>
      <c r="O3046" t="s">
        <v>1036</v>
      </c>
      <c r="P3046" t="s">
        <v>774</v>
      </c>
      <c r="Q3046">
        <v>1.0</v>
      </c>
      <c r="R3046">
        <v>2.17E-4</v>
      </c>
    </row>
    <row r="3047">
      <c r="A3047" s="106"/>
      <c r="B3047" s="139"/>
      <c r="C3047" s="106"/>
      <c r="D3047" s="106"/>
      <c r="E3047" s="106"/>
      <c r="F3047">
        <v>1.0</v>
      </c>
      <c r="G3047">
        <v>2.17E-4</v>
      </c>
      <c r="I3047" t="s">
        <v>585</v>
      </c>
      <c r="J3047" t="s">
        <v>640</v>
      </c>
      <c r="K3047" t="s">
        <v>586</v>
      </c>
      <c r="L3047" t="s">
        <v>558</v>
      </c>
      <c r="M3047" t="s">
        <v>590</v>
      </c>
      <c r="N3047" t="s">
        <v>629</v>
      </c>
      <c r="O3047" t="s">
        <v>1036</v>
      </c>
      <c r="P3047" t="s">
        <v>1036</v>
      </c>
      <c r="Q3047" t="s">
        <v>1036</v>
      </c>
      <c r="R3047" t="s">
        <v>572</v>
      </c>
      <c r="S3047" t="s">
        <v>675</v>
      </c>
      <c r="T3047">
        <v>1.0</v>
      </c>
      <c r="U3047">
        <v>2.17E-4</v>
      </c>
    </row>
    <row r="3048">
      <c r="A3048" s="106"/>
      <c r="B3048" s="139"/>
      <c r="C3048" s="106"/>
      <c r="D3048" s="106"/>
      <c r="E3048" s="106"/>
      <c r="F3048">
        <v>1.0</v>
      </c>
      <c r="G3048">
        <v>2.17E-4</v>
      </c>
      <c r="I3048" t="s">
        <v>585</v>
      </c>
      <c r="J3048" t="s">
        <v>640</v>
      </c>
      <c r="K3048" t="s">
        <v>586</v>
      </c>
      <c r="L3048" t="s">
        <v>558</v>
      </c>
      <c r="M3048" t="s">
        <v>590</v>
      </c>
      <c r="N3048" t="s">
        <v>629</v>
      </c>
      <c r="O3048" t="s">
        <v>984</v>
      </c>
      <c r="P3048" t="s">
        <v>738</v>
      </c>
      <c r="Q3048">
        <v>1.0</v>
      </c>
      <c r="R3048">
        <v>2.17E-4</v>
      </c>
    </row>
    <row r="3049">
      <c r="A3049" s="106"/>
      <c r="B3049" s="139"/>
      <c r="C3049" s="106"/>
      <c r="D3049" s="106"/>
      <c r="E3049" s="106"/>
      <c r="F3049">
        <v>1.0</v>
      </c>
      <c r="G3049">
        <v>2.17E-4</v>
      </c>
      <c r="I3049" t="s">
        <v>585</v>
      </c>
      <c r="J3049" t="s">
        <v>640</v>
      </c>
      <c r="K3049" t="s">
        <v>586</v>
      </c>
      <c r="L3049" t="s">
        <v>558</v>
      </c>
      <c r="M3049" t="s">
        <v>590</v>
      </c>
      <c r="N3049" t="s">
        <v>629</v>
      </c>
      <c r="O3049" t="s">
        <v>984</v>
      </c>
      <c r="P3049" t="s">
        <v>984</v>
      </c>
      <c r="Q3049" t="s">
        <v>984</v>
      </c>
      <c r="R3049" t="s">
        <v>984</v>
      </c>
      <c r="S3049" t="s">
        <v>984</v>
      </c>
      <c r="T3049" t="s">
        <v>984</v>
      </c>
      <c r="U3049" t="s">
        <v>984</v>
      </c>
      <c r="V3049" t="s">
        <v>984</v>
      </c>
      <c r="W3049" t="s">
        <v>836</v>
      </c>
      <c r="X3049" t="s">
        <v>836</v>
      </c>
      <c r="Y3049" t="s">
        <v>836</v>
      </c>
      <c r="Z3049" t="s">
        <v>990</v>
      </c>
      <c r="AA3049" t="s">
        <v>984</v>
      </c>
      <c r="AB3049" t="s">
        <v>984</v>
      </c>
      <c r="AC3049" t="s">
        <v>984</v>
      </c>
      <c r="AD3049" t="s">
        <v>990</v>
      </c>
      <c r="AE3049" t="s">
        <v>990</v>
      </c>
      <c r="AF3049" t="s">
        <v>678</v>
      </c>
      <c r="AG3049">
        <v>1.0</v>
      </c>
      <c r="AH3049">
        <v>2.17E-4</v>
      </c>
    </row>
    <row r="3050">
      <c r="A3050" s="106"/>
      <c r="B3050" s="139"/>
      <c r="C3050" s="106"/>
      <c r="D3050" s="106"/>
      <c r="E3050" s="106"/>
      <c r="F3050">
        <v>1.0</v>
      </c>
      <c r="G3050">
        <v>2.17E-4</v>
      </c>
      <c r="I3050" t="s">
        <v>585</v>
      </c>
      <c r="J3050" t="s">
        <v>640</v>
      </c>
      <c r="K3050" t="s">
        <v>586</v>
      </c>
      <c r="L3050" t="s">
        <v>558</v>
      </c>
      <c r="M3050" t="s">
        <v>590</v>
      </c>
      <c r="N3050" t="s">
        <v>629</v>
      </c>
      <c r="O3050" t="s">
        <v>984</v>
      </c>
      <c r="P3050" t="s">
        <v>984</v>
      </c>
      <c r="Q3050" t="s">
        <v>984</v>
      </c>
      <c r="R3050" t="s">
        <v>984</v>
      </c>
      <c r="S3050" t="s">
        <v>984</v>
      </c>
      <c r="T3050" t="s">
        <v>984</v>
      </c>
      <c r="U3050" t="s">
        <v>990</v>
      </c>
      <c r="V3050" t="s">
        <v>984</v>
      </c>
      <c r="W3050" t="s">
        <v>984</v>
      </c>
      <c r="X3050" t="s">
        <v>984</v>
      </c>
      <c r="Y3050" t="s">
        <v>984</v>
      </c>
      <c r="Z3050" t="s">
        <v>948</v>
      </c>
      <c r="AA3050">
        <v>1.0</v>
      </c>
      <c r="AB3050">
        <v>2.17E-4</v>
      </c>
    </row>
    <row r="3051">
      <c r="A3051" s="106"/>
      <c r="B3051" s="139"/>
      <c r="C3051" s="106"/>
      <c r="D3051" s="106"/>
      <c r="E3051" s="106"/>
      <c r="F3051">
        <v>1.0</v>
      </c>
      <c r="G3051">
        <v>2.17E-4</v>
      </c>
      <c r="I3051" t="s">
        <v>585</v>
      </c>
      <c r="J3051" t="s">
        <v>640</v>
      </c>
      <c r="K3051" t="s">
        <v>586</v>
      </c>
      <c r="L3051" t="s">
        <v>558</v>
      </c>
      <c r="M3051" t="s">
        <v>590</v>
      </c>
      <c r="N3051" t="s">
        <v>629</v>
      </c>
      <c r="O3051" t="s">
        <v>984</v>
      </c>
      <c r="P3051" t="s">
        <v>990</v>
      </c>
      <c r="Q3051" t="s">
        <v>598</v>
      </c>
      <c r="R3051">
        <v>1.0</v>
      </c>
      <c r="S3051">
        <v>2.17E-4</v>
      </c>
    </row>
    <row r="3052">
      <c r="A3052" s="106"/>
      <c r="B3052" s="139"/>
      <c r="C3052" s="106"/>
      <c r="D3052" s="106"/>
      <c r="E3052" s="106"/>
      <c r="F3052">
        <v>1.0</v>
      </c>
      <c r="G3052">
        <v>2.17E-4</v>
      </c>
      <c r="I3052" t="s">
        <v>585</v>
      </c>
      <c r="J3052" t="s">
        <v>640</v>
      </c>
      <c r="K3052" t="s">
        <v>586</v>
      </c>
      <c r="L3052" t="s">
        <v>558</v>
      </c>
      <c r="M3052" t="s">
        <v>590</v>
      </c>
      <c r="N3052" t="s">
        <v>629</v>
      </c>
      <c r="O3052" t="s">
        <v>990</v>
      </c>
      <c r="P3052" t="s">
        <v>984</v>
      </c>
      <c r="Q3052" t="s">
        <v>984</v>
      </c>
      <c r="R3052" t="s">
        <v>598</v>
      </c>
      <c r="S3052">
        <v>1.0</v>
      </c>
      <c r="T3052">
        <v>2.17E-4</v>
      </c>
    </row>
    <row r="3053">
      <c r="A3053" s="106"/>
      <c r="B3053" s="139"/>
      <c r="C3053" s="106"/>
      <c r="D3053" s="106"/>
      <c r="E3053" s="106"/>
      <c r="F3053">
        <v>1.0</v>
      </c>
      <c r="G3053">
        <v>2.17E-4</v>
      </c>
      <c r="I3053" t="s">
        <v>585</v>
      </c>
      <c r="J3053" t="s">
        <v>640</v>
      </c>
      <c r="K3053" t="s">
        <v>586</v>
      </c>
      <c r="L3053" t="s">
        <v>558</v>
      </c>
      <c r="M3053" t="s">
        <v>590</v>
      </c>
      <c r="N3053" t="s">
        <v>629</v>
      </c>
      <c r="O3053" t="s">
        <v>990</v>
      </c>
      <c r="P3053" t="s">
        <v>953</v>
      </c>
      <c r="Q3053">
        <v>1.0</v>
      </c>
      <c r="R3053">
        <v>2.17E-4</v>
      </c>
    </row>
    <row r="3054">
      <c r="A3054" s="106"/>
      <c r="B3054" s="139"/>
      <c r="C3054" s="106"/>
      <c r="D3054" s="106"/>
      <c r="E3054" s="106"/>
      <c r="F3054">
        <v>1.0</v>
      </c>
      <c r="G3054">
        <v>2.17E-4</v>
      </c>
      <c r="I3054" t="s">
        <v>585</v>
      </c>
      <c r="J3054" t="s">
        <v>640</v>
      </c>
      <c r="K3054" t="s">
        <v>586</v>
      </c>
      <c r="L3054" t="s">
        <v>558</v>
      </c>
      <c r="M3054" t="s">
        <v>590</v>
      </c>
      <c r="N3054" t="s">
        <v>629</v>
      </c>
      <c r="O3054" t="s">
        <v>990</v>
      </c>
      <c r="P3054" t="s">
        <v>990</v>
      </c>
      <c r="Q3054" t="s">
        <v>598</v>
      </c>
      <c r="R3054">
        <v>1.0</v>
      </c>
      <c r="S3054">
        <v>2.17E-4</v>
      </c>
    </row>
    <row r="3055">
      <c r="A3055" s="106"/>
      <c r="B3055" s="139"/>
      <c r="C3055" s="106"/>
      <c r="D3055" s="106"/>
      <c r="E3055" s="106"/>
      <c r="F3055">
        <v>1.0</v>
      </c>
      <c r="G3055">
        <v>2.17E-4</v>
      </c>
      <c r="I3055" t="s">
        <v>585</v>
      </c>
      <c r="J3055" t="s">
        <v>640</v>
      </c>
      <c r="K3055" t="s">
        <v>586</v>
      </c>
      <c r="L3055" t="s">
        <v>558</v>
      </c>
      <c r="M3055" t="s">
        <v>590</v>
      </c>
      <c r="N3055" t="s">
        <v>629</v>
      </c>
      <c r="O3055" t="s">
        <v>990</v>
      </c>
      <c r="P3055" t="s">
        <v>598</v>
      </c>
      <c r="Q3055">
        <v>1.0</v>
      </c>
      <c r="R3055">
        <v>2.17E-4</v>
      </c>
    </row>
    <row r="3056">
      <c r="A3056" s="106"/>
      <c r="B3056" s="139"/>
      <c r="C3056" s="106"/>
      <c r="D3056" s="106"/>
      <c r="E3056" s="106"/>
      <c r="F3056">
        <v>1.0</v>
      </c>
      <c r="G3056">
        <v>2.17E-4</v>
      </c>
      <c r="I3056" t="s">
        <v>585</v>
      </c>
      <c r="J3056" t="s">
        <v>640</v>
      </c>
      <c r="K3056" t="s">
        <v>586</v>
      </c>
      <c r="L3056" t="s">
        <v>558</v>
      </c>
      <c r="M3056" t="s">
        <v>590</v>
      </c>
      <c r="N3056" t="s">
        <v>629</v>
      </c>
      <c r="O3056" t="s">
        <v>990</v>
      </c>
      <c r="P3056" t="s">
        <v>836</v>
      </c>
      <c r="Q3056" t="s">
        <v>836</v>
      </c>
      <c r="R3056" t="s">
        <v>836</v>
      </c>
      <c r="S3056" t="s">
        <v>836</v>
      </c>
      <c r="T3056" t="s">
        <v>738</v>
      </c>
      <c r="U3056">
        <v>1.0</v>
      </c>
      <c r="V3056">
        <v>2.17E-4</v>
      </c>
    </row>
    <row r="3057">
      <c r="A3057" s="106"/>
      <c r="B3057" s="139"/>
      <c r="C3057" s="106"/>
      <c r="D3057" s="106"/>
      <c r="E3057" s="106"/>
      <c r="F3057">
        <v>1.0</v>
      </c>
      <c r="G3057">
        <v>2.17E-4</v>
      </c>
      <c r="I3057" t="s">
        <v>585</v>
      </c>
      <c r="J3057" t="s">
        <v>640</v>
      </c>
      <c r="K3057" t="s">
        <v>586</v>
      </c>
      <c r="L3057" t="s">
        <v>558</v>
      </c>
      <c r="M3057" t="s">
        <v>590</v>
      </c>
      <c r="N3057" t="s">
        <v>629</v>
      </c>
      <c r="O3057" t="s">
        <v>836</v>
      </c>
      <c r="P3057" t="s">
        <v>1208</v>
      </c>
      <c r="Q3057" t="s">
        <v>972</v>
      </c>
      <c r="R3057">
        <v>1.0</v>
      </c>
      <c r="S3057">
        <v>2.17E-4</v>
      </c>
    </row>
    <row r="3058">
      <c r="A3058" s="106"/>
      <c r="B3058" s="139"/>
      <c r="C3058" s="106"/>
      <c r="D3058" s="106"/>
      <c r="E3058" s="106"/>
      <c r="F3058">
        <v>1.0</v>
      </c>
      <c r="G3058">
        <v>2.17E-4</v>
      </c>
      <c r="I3058" t="s">
        <v>585</v>
      </c>
      <c r="J3058" t="s">
        <v>640</v>
      </c>
      <c r="K3058" t="s">
        <v>586</v>
      </c>
      <c r="L3058" t="s">
        <v>558</v>
      </c>
      <c r="M3058" t="s">
        <v>590</v>
      </c>
      <c r="N3058" t="s">
        <v>629</v>
      </c>
      <c r="O3058" t="s">
        <v>836</v>
      </c>
      <c r="P3058" t="s">
        <v>948</v>
      </c>
      <c r="Q3058">
        <v>1.0</v>
      </c>
      <c r="R3058">
        <v>2.17E-4</v>
      </c>
    </row>
    <row r="3059">
      <c r="A3059" s="106"/>
      <c r="B3059" s="139"/>
      <c r="C3059" s="106"/>
      <c r="D3059" s="106"/>
      <c r="E3059" s="106"/>
      <c r="F3059">
        <v>1.0</v>
      </c>
      <c r="G3059">
        <v>2.17E-4</v>
      </c>
      <c r="I3059" t="s">
        <v>585</v>
      </c>
      <c r="J3059" t="s">
        <v>640</v>
      </c>
      <c r="K3059" t="s">
        <v>586</v>
      </c>
      <c r="L3059" t="s">
        <v>558</v>
      </c>
      <c r="M3059" t="s">
        <v>590</v>
      </c>
      <c r="N3059" t="s">
        <v>629</v>
      </c>
      <c r="O3059" t="s">
        <v>836</v>
      </c>
      <c r="P3059" t="s">
        <v>836</v>
      </c>
      <c r="Q3059" t="s">
        <v>1036</v>
      </c>
      <c r="R3059" t="s">
        <v>836</v>
      </c>
      <c r="S3059" t="s">
        <v>607</v>
      </c>
      <c r="T3059" t="s">
        <v>598</v>
      </c>
      <c r="U3059">
        <v>1.0</v>
      </c>
      <c r="V3059">
        <v>2.17E-4</v>
      </c>
    </row>
    <row r="3060">
      <c r="A3060" s="106"/>
      <c r="B3060" s="139"/>
      <c r="C3060" s="106"/>
      <c r="D3060" s="106"/>
      <c r="E3060" s="106"/>
      <c r="F3060">
        <v>1.0</v>
      </c>
      <c r="G3060">
        <v>2.17E-4</v>
      </c>
      <c r="I3060" t="s">
        <v>585</v>
      </c>
      <c r="J3060" t="s">
        <v>640</v>
      </c>
      <c r="K3060" t="s">
        <v>586</v>
      </c>
      <c r="L3060" t="s">
        <v>558</v>
      </c>
      <c r="M3060" t="s">
        <v>590</v>
      </c>
      <c r="N3060" t="s">
        <v>629</v>
      </c>
      <c r="O3060" t="s">
        <v>836</v>
      </c>
      <c r="P3060" t="s">
        <v>836</v>
      </c>
      <c r="Q3060" t="s">
        <v>678</v>
      </c>
      <c r="R3060">
        <v>1.0</v>
      </c>
      <c r="S3060">
        <v>2.17E-4</v>
      </c>
    </row>
    <row r="3061">
      <c r="A3061" s="106"/>
      <c r="B3061" s="139"/>
      <c r="C3061" s="106"/>
      <c r="D3061" s="106"/>
      <c r="E3061" s="106"/>
      <c r="F3061">
        <v>1.0</v>
      </c>
      <c r="G3061">
        <v>2.17E-4</v>
      </c>
      <c r="I3061" t="s">
        <v>585</v>
      </c>
      <c r="J3061" t="s">
        <v>640</v>
      </c>
      <c r="K3061" t="s">
        <v>586</v>
      </c>
      <c r="L3061" t="s">
        <v>558</v>
      </c>
      <c r="M3061" t="s">
        <v>590</v>
      </c>
      <c r="N3061" t="s">
        <v>629</v>
      </c>
      <c r="O3061" t="s">
        <v>836</v>
      </c>
      <c r="P3061" t="s">
        <v>836</v>
      </c>
      <c r="Q3061" t="s">
        <v>598</v>
      </c>
      <c r="R3061">
        <v>1.0</v>
      </c>
      <c r="S3061">
        <v>2.17E-4</v>
      </c>
    </row>
    <row r="3062">
      <c r="A3062" s="106"/>
      <c r="B3062" s="139"/>
      <c r="C3062" s="106"/>
      <c r="D3062" s="106"/>
      <c r="E3062" s="106"/>
      <c r="F3062">
        <v>1.0</v>
      </c>
      <c r="G3062">
        <v>2.17E-4</v>
      </c>
      <c r="I3062" t="s">
        <v>585</v>
      </c>
      <c r="J3062" t="s">
        <v>640</v>
      </c>
      <c r="K3062" t="s">
        <v>586</v>
      </c>
      <c r="L3062" t="s">
        <v>558</v>
      </c>
      <c r="M3062" t="s">
        <v>590</v>
      </c>
      <c r="N3062" t="s">
        <v>629</v>
      </c>
      <c r="O3062" t="s">
        <v>1093</v>
      </c>
      <c r="P3062" t="s">
        <v>972</v>
      </c>
      <c r="Q3062">
        <v>1.0</v>
      </c>
      <c r="R3062">
        <v>2.17E-4</v>
      </c>
    </row>
    <row r="3063">
      <c r="A3063" s="106"/>
      <c r="B3063" s="139"/>
      <c r="C3063" s="106"/>
      <c r="D3063" s="106"/>
      <c r="E3063" s="106"/>
      <c r="F3063">
        <v>1.0</v>
      </c>
      <c r="G3063">
        <v>2.17E-4</v>
      </c>
      <c r="I3063" t="s">
        <v>585</v>
      </c>
      <c r="J3063" t="s">
        <v>640</v>
      </c>
      <c r="K3063" t="s">
        <v>586</v>
      </c>
      <c r="L3063" t="s">
        <v>558</v>
      </c>
      <c r="M3063" t="s">
        <v>590</v>
      </c>
      <c r="N3063" t="s">
        <v>742</v>
      </c>
      <c r="O3063" t="s">
        <v>578</v>
      </c>
      <c r="P3063" t="s">
        <v>590</v>
      </c>
      <c r="Q3063">
        <v>1.0</v>
      </c>
      <c r="R3063">
        <v>2.17E-4</v>
      </c>
    </row>
    <row r="3064">
      <c r="A3064" s="106"/>
      <c r="B3064" s="139"/>
      <c r="C3064" s="106"/>
      <c r="D3064" s="106"/>
      <c r="E3064" s="106"/>
      <c r="F3064">
        <v>1.0</v>
      </c>
      <c r="G3064">
        <v>2.17E-4</v>
      </c>
      <c r="I3064" t="s">
        <v>585</v>
      </c>
      <c r="J3064" t="s">
        <v>640</v>
      </c>
      <c r="K3064" t="s">
        <v>586</v>
      </c>
      <c r="L3064" t="s">
        <v>558</v>
      </c>
      <c r="M3064" t="s">
        <v>590</v>
      </c>
      <c r="N3064" t="s">
        <v>742</v>
      </c>
      <c r="O3064" t="s">
        <v>578</v>
      </c>
      <c r="P3064" t="s">
        <v>738</v>
      </c>
      <c r="Q3064">
        <v>1.0</v>
      </c>
      <c r="R3064">
        <v>2.17E-4</v>
      </c>
    </row>
    <row r="3065">
      <c r="A3065" s="106"/>
      <c r="B3065" s="139"/>
      <c r="C3065" s="106"/>
      <c r="D3065" s="106"/>
      <c r="E3065" s="106"/>
      <c r="F3065">
        <v>1.0</v>
      </c>
      <c r="G3065">
        <v>2.17E-4</v>
      </c>
      <c r="I3065" t="s">
        <v>585</v>
      </c>
      <c r="J3065" t="s">
        <v>640</v>
      </c>
      <c r="K3065" t="s">
        <v>586</v>
      </c>
      <c r="L3065" t="s">
        <v>558</v>
      </c>
      <c r="M3065" t="s">
        <v>590</v>
      </c>
      <c r="N3065" t="s">
        <v>742</v>
      </c>
      <c r="O3065" t="s">
        <v>578</v>
      </c>
      <c r="P3065" t="s">
        <v>948</v>
      </c>
      <c r="Q3065">
        <v>1.0</v>
      </c>
      <c r="R3065">
        <v>2.17E-4</v>
      </c>
    </row>
    <row r="3066">
      <c r="A3066" s="106"/>
      <c r="B3066" s="139"/>
      <c r="C3066" s="106"/>
      <c r="D3066" s="106"/>
      <c r="E3066" s="106"/>
      <c r="F3066">
        <v>1.0</v>
      </c>
      <c r="G3066">
        <v>2.17E-4</v>
      </c>
      <c r="I3066" t="s">
        <v>585</v>
      </c>
      <c r="J3066" t="s">
        <v>640</v>
      </c>
      <c r="K3066" t="s">
        <v>586</v>
      </c>
      <c r="L3066" t="s">
        <v>558</v>
      </c>
      <c r="M3066" t="s">
        <v>590</v>
      </c>
      <c r="N3066" t="s">
        <v>742</v>
      </c>
      <c r="O3066" t="s">
        <v>578</v>
      </c>
      <c r="P3066" t="s">
        <v>972</v>
      </c>
      <c r="Q3066">
        <v>1.0</v>
      </c>
      <c r="R3066">
        <v>2.17E-4</v>
      </c>
    </row>
    <row r="3067">
      <c r="A3067" s="106"/>
      <c r="B3067" s="139"/>
      <c r="C3067" s="106"/>
      <c r="D3067" s="106"/>
      <c r="E3067" s="106"/>
      <c r="F3067">
        <v>1.0</v>
      </c>
      <c r="G3067">
        <v>2.17E-4</v>
      </c>
      <c r="I3067" t="s">
        <v>585</v>
      </c>
      <c r="J3067" t="s">
        <v>640</v>
      </c>
      <c r="K3067" t="s">
        <v>586</v>
      </c>
      <c r="L3067" t="s">
        <v>558</v>
      </c>
      <c r="M3067" t="s">
        <v>590</v>
      </c>
      <c r="N3067" t="s">
        <v>742</v>
      </c>
      <c r="O3067" t="s">
        <v>578</v>
      </c>
      <c r="P3067" t="s">
        <v>1093</v>
      </c>
      <c r="Q3067" t="s">
        <v>972</v>
      </c>
      <c r="R3067">
        <v>1.0</v>
      </c>
      <c r="S3067">
        <v>2.17E-4</v>
      </c>
    </row>
    <row r="3068">
      <c r="A3068" s="106"/>
      <c r="B3068" s="139"/>
      <c r="C3068" s="106"/>
      <c r="D3068" s="106"/>
      <c r="E3068" s="106"/>
      <c r="F3068">
        <v>1.0</v>
      </c>
      <c r="G3068">
        <v>2.17E-4</v>
      </c>
      <c r="I3068" t="s">
        <v>585</v>
      </c>
      <c r="J3068" t="s">
        <v>640</v>
      </c>
      <c r="K3068" t="s">
        <v>586</v>
      </c>
      <c r="L3068" t="s">
        <v>558</v>
      </c>
      <c r="M3068" t="s">
        <v>590</v>
      </c>
      <c r="N3068" t="s">
        <v>742</v>
      </c>
      <c r="O3068" t="s">
        <v>577</v>
      </c>
      <c r="P3068" t="s">
        <v>578</v>
      </c>
      <c r="Q3068" t="s">
        <v>836</v>
      </c>
      <c r="R3068" t="s">
        <v>836</v>
      </c>
      <c r="S3068" t="s">
        <v>598</v>
      </c>
      <c r="T3068">
        <v>1.0</v>
      </c>
      <c r="U3068">
        <v>2.17E-4</v>
      </c>
    </row>
    <row r="3069">
      <c r="A3069" s="106"/>
      <c r="B3069" s="139"/>
      <c r="C3069" s="106"/>
      <c r="D3069" s="106"/>
      <c r="E3069" s="106"/>
      <c r="F3069">
        <v>1.0</v>
      </c>
      <c r="G3069">
        <v>2.17E-4</v>
      </c>
      <c r="I3069" t="s">
        <v>585</v>
      </c>
      <c r="J3069" t="s">
        <v>640</v>
      </c>
      <c r="K3069" t="s">
        <v>586</v>
      </c>
      <c r="L3069" t="s">
        <v>558</v>
      </c>
      <c r="M3069" t="s">
        <v>590</v>
      </c>
      <c r="N3069" t="s">
        <v>742</v>
      </c>
      <c r="O3069" t="s">
        <v>577</v>
      </c>
      <c r="P3069" t="s">
        <v>577</v>
      </c>
      <c r="Q3069" t="s">
        <v>578</v>
      </c>
      <c r="R3069" t="s">
        <v>948</v>
      </c>
      <c r="S3069">
        <v>1.0</v>
      </c>
      <c r="T3069">
        <v>2.17E-4</v>
      </c>
    </row>
    <row r="3070">
      <c r="A3070" s="106"/>
      <c r="B3070" s="139"/>
      <c r="C3070" s="106"/>
      <c r="D3070" s="106"/>
      <c r="E3070" s="106"/>
      <c r="F3070">
        <v>1.0</v>
      </c>
      <c r="G3070">
        <v>2.17E-4</v>
      </c>
      <c r="I3070" t="s">
        <v>585</v>
      </c>
      <c r="J3070" t="s">
        <v>640</v>
      </c>
      <c r="K3070" t="s">
        <v>586</v>
      </c>
      <c r="L3070" t="s">
        <v>558</v>
      </c>
      <c r="M3070" t="s">
        <v>590</v>
      </c>
      <c r="N3070" t="s">
        <v>742</v>
      </c>
      <c r="O3070" t="s">
        <v>577</v>
      </c>
      <c r="P3070" t="s">
        <v>577</v>
      </c>
      <c r="Q3070" t="s">
        <v>577</v>
      </c>
      <c r="R3070" t="s">
        <v>577</v>
      </c>
      <c r="S3070" t="s">
        <v>577</v>
      </c>
      <c r="T3070" t="s">
        <v>577</v>
      </c>
      <c r="U3070" t="s">
        <v>577</v>
      </c>
      <c r="V3070" t="s">
        <v>577</v>
      </c>
      <c r="W3070" t="s">
        <v>577</v>
      </c>
      <c r="X3070" t="s">
        <v>577</v>
      </c>
      <c r="Y3070" t="s">
        <v>577</v>
      </c>
      <c r="Z3070" t="s">
        <v>577</v>
      </c>
      <c r="AA3070" t="s">
        <v>577</v>
      </c>
      <c r="AB3070" t="s">
        <v>577</v>
      </c>
      <c r="AC3070" t="s">
        <v>578</v>
      </c>
      <c r="AD3070" t="s">
        <v>578</v>
      </c>
      <c r="AE3070">
        <v>1.0</v>
      </c>
      <c r="AF3070">
        <v>2.17E-4</v>
      </c>
    </row>
    <row r="3071">
      <c r="A3071" s="106"/>
      <c r="B3071" s="139"/>
      <c r="C3071" s="106"/>
      <c r="D3071" s="106"/>
      <c r="E3071" s="106"/>
      <c r="F3071">
        <v>1.0</v>
      </c>
      <c r="G3071">
        <v>2.17E-4</v>
      </c>
      <c r="I3071" t="s">
        <v>585</v>
      </c>
      <c r="J3071" t="s">
        <v>640</v>
      </c>
      <c r="K3071" t="s">
        <v>586</v>
      </c>
      <c r="L3071" t="s">
        <v>558</v>
      </c>
      <c r="M3071" t="s">
        <v>590</v>
      </c>
      <c r="N3071" t="s">
        <v>742</v>
      </c>
      <c r="O3071" t="s">
        <v>577</v>
      </c>
      <c r="P3071" t="s">
        <v>577</v>
      </c>
      <c r="Q3071" t="s">
        <v>577</v>
      </c>
      <c r="R3071" t="s">
        <v>577</v>
      </c>
      <c r="S3071" t="s">
        <v>577</v>
      </c>
      <c r="T3071" t="s">
        <v>607</v>
      </c>
      <c r="U3071" t="s">
        <v>577</v>
      </c>
      <c r="V3071" t="s">
        <v>577</v>
      </c>
      <c r="W3071" t="s">
        <v>742</v>
      </c>
      <c r="X3071" t="s">
        <v>607</v>
      </c>
      <c r="Y3071" t="s">
        <v>742</v>
      </c>
      <c r="Z3071" t="s">
        <v>607</v>
      </c>
      <c r="AA3071" t="s">
        <v>742</v>
      </c>
      <c r="AB3071" t="s">
        <v>607</v>
      </c>
      <c r="AC3071" t="s">
        <v>742</v>
      </c>
      <c r="AD3071" t="s">
        <v>607</v>
      </c>
      <c r="AE3071" t="s">
        <v>602</v>
      </c>
      <c r="AF3071" t="s">
        <v>598</v>
      </c>
      <c r="AG3071">
        <v>1.0</v>
      </c>
      <c r="AH3071">
        <v>2.17E-4</v>
      </c>
    </row>
    <row r="3072">
      <c r="A3072" s="106"/>
      <c r="B3072" s="139"/>
      <c r="C3072" s="106"/>
      <c r="D3072" s="106"/>
      <c r="E3072" s="106"/>
      <c r="F3072">
        <v>1.0</v>
      </c>
      <c r="G3072">
        <v>2.17E-4</v>
      </c>
      <c r="I3072" t="s">
        <v>585</v>
      </c>
      <c r="J3072" t="s">
        <v>640</v>
      </c>
      <c r="K3072" t="s">
        <v>586</v>
      </c>
      <c r="L3072" t="s">
        <v>558</v>
      </c>
      <c r="M3072" t="s">
        <v>590</v>
      </c>
      <c r="N3072" t="s">
        <v>742</v>
      </c>
      <c r="O3072" t="s">
        <v>577</v>
      </c>
      <c r="P3072" t="s">
        <v>577</v>
      </c>
      <c r="Q3072" t="s">
        <v>577</v>
      </c>
      <c r="R3072" t="s">
        <v>577</v>
      </c>
      <c r="S3072" t="s">
        <v>577</v>
      </c>
      <c r="T3072" t="s">
        <v>607</v>
      </c>
      <c r="U3072" t="s">
        <v>602</v>
      </c>
      <c r="V3072" t="s">
        <v>598</v>
      </c>
      <c r="W3072">
        <v>1.0</v>
      </c>
      <c r="X3072">
        <v>2.17E-4</v>
      </c>
    </row>
    <row r="3073">
      <c r="A3073" s="106"/>
      <c r="B3073" s="139"/>
      <c r="C3073" s="106"/>
      <c r="D3073" s="106"/>
      <c r="E3073" s="106"/>
      <c r="F3073">
        <v>1.0</v>
      </c>
      <c r="G3073">
        <v>2.17E-4</v>
      </c>
      <c r="I3073" t="s">
        <v>585</v>
      </c>
      <c r="J3073" t="s">
        <v>640</v>
      </c>
      <c r="K3073" t="s">
        <v>586</v>
      </c>
      <c r="L3073" t="s">
        <v>558</v>
      </c>
      <c r="M3073" t="s">
        <v>590</v>
      </c>
      <c r="N3073" t="s">
        <v>742</v>
      </c>
      <c r="O3073" t="s">
        <v>577</v>
      </c>
      <c r="P3073" t="s">
        <v>577</v>
      </c>
      <c r="Q3073" t="s">
        <v>577</v>
      </c>
      <c r="R3073" t="s">
        <v>602</v>
      </c>
      <c r="S3073" t="s">
        <v>678</v>
      </c>
      <c r="T3073">
        <v>1.0</v>
      </c>
      <c r="U3073">
        <v>2.17E-4</v>
      </c>
    </row>
    <row r="3074">
      <c r="A3074" s="106"/>
      <c r="B3074" s="139"/>
      <c r="C3074" s="106"/>
      <c r="D3074" s="106"/>
      <c r="E3074" s="106"/>
      <c r="F3074">
        <v>1.0</v>
      </c>
      <c r="G3074">
        <v>2.17E-4</v>
      </c>
      <c r="I3074" t="s">
        <v>585</v>
      </c>
      <c r="J3074" t="s">
        <v>640</v>
      </c>
      <c r="K3074" t="s">
        <v>586</v>
      </c>
      <c r="L3074" t="s">
        <v>558</v>
      </c>
      <c r="M3074" t="s">
        <v>590</v>
      </c>
      <c r="N3074" t="s">
        <v>742</v>
      </c>
      <c r="O3074" t="s">
        <v>577</v>
      </c>
      <c r="P3074" t="s">
        <v>577</v>
      </c>
      <c r="Q3074" t="s">
        <v>602</v>
      </c>
      <c r="R3074" t="s">
        <v>578</v>
      </c>
      <c r="S3074">
        <v>1.0</v>
      </c>
      <c r="T3074">
        <v>2.17E-4</v>
      </c>
    </row>
    <row r="3075">
      <c r="A3075" s="106"/>
      <c r="B3075" s="139"/>
      <c r="C3075" s="106"/>
      <c r="D3075" s="106"/>
      <c r="E3075" s="106"/>
      <c r="F3075">
        <v>1.0</v>
      </c>
      <c r="G3075">
        <v>2.17E-4</v>
      </c>
      <c r="I3075" t="s">
        <v>585</v>
      </c>
      <c r="J3075" t="s">
        <v>640</v>
      </c>
      <c r="K3075" t="s">
        <v>586</v>
      </c>
      <c r="L3075" t="s">
        <v>558</v>
      </c>
      <c r="M3075" t="s">
        <v>590</v>
      </c>
      <c r="N3075" t="s">
        <v>742</v>
      </c>
      <c r="O3075" t="s">
        <v>577</v>
      </c>
      <c r="P3075" t="s">
        <v>577</v>
      </c>
      <c r="Q3075" t="s">
        <v>607</v>
      </c>
      <c r="R3075" t="s">
        <v>602</v>
      </c>
      <c r="S3075" t="s">
        <v>598</v>
      </c>
      <c r="T3075">
        <v>1.0</v>
      </c>
      <c r="U3075">
        <v>2.17E-4</v>
      </c>
    </row>
    <row r="3076">
      <c r="A3076" s="106"/>
      <c r="B3076" s="139"/>
      <c r="C3076" s="106"/>
      <c r="D3076" s="106"/>
      <c r="E3076" s="106"/>
      <c r="F3076">
        <v>1.0</v>
      </c>
      <c r="G3076">
        <v>2.17E-4</v>
      </c>
      <c r="I3076" t="s">
        <v>585</v>
      </c>
      <c r="J3076" t="s">
        <v>640</v>
      </c>
      <c r="K3076" t="s">
        <v>586</v>
      </c>
      <c r="L3076" t="s">
        <v>558</v>
      </c>
      <c r="M3076" t="s">
        <v>590</v>
      </c>
      <c r="N3076" t="s">
        <v>742</v>
      </c>
      <c r="O3076" t="s">
        <v>577</v>
      </c>
      <c r="P3076" t="s">
        <v>577</v>
      </c>
      <c r="Q3076" t="s">
        <v>607</v>
      </c>
      <c r="R3076" t="s">
        <v>607</v>
      </c>
      <c r="S3076" t="s">
        <v>607</v>
      </c>
      <c r="T3076" t="s">
        <v>607</v>
      </c>
      <c r="U3076" t="s">
        <v>602</v>
      </c>
      <c r="V3076" t="s">
        <v>678</v>
      </c>
      <c r="W3076">
        <v>1.0</v>
      </c>
      <c r="X3076">
        <v>2.17E-4</v>
      </c>
    </row>
    <row r="3077">
      <c r="A3077" s="106"/>
      <c r="B3077" s="139"/>
      <c r="C3077" s="106"/>
      <c r="D3077" s="106"/>
      <c r="E3077" s="106"/>
      <c r="F3077">
        <v>1.0</v>
      </c>
      <c r="G3077">
        <v>2.17E-4</v>
      </c>
      <c r="I3077" t="s">
        <v>585</v>
      </c>
      <c r="J3077" t="s">
        <v>640</v>
      </c>
      <c r="K3077" t="s">
        <v>586</v>
      </c>
      <c r="L3077" t="s">
        <v>558</v>
      </c>
      <c r="M3077" t="s">
        <v>590</v>
      </c>
      <c r="N3077" t="s">
        <v>742</v>
      </c>
      <c r="O3077" t="s">
        <v>577</v>
      </c>
      <c r="P3077" t="s">
        <v>602</v>
      </c>
      <c r="Q3077" t="s">
        <v>598</v>
      </c>
      <c r="R3077">
        <v>1.0</v>
      </c>
      <c r="S3077">
        <v>2.17E-4</v>
      </c>
    </row>
    <row r="3078">
      <c r="A3078" s="106"/>
      <c r="B3078" s="139"/>
      <c r="C3078" s="106"/>
      <c r="D3078" s="106"/>
      <c r="E3078" s="106"/>
      <c r="F3078">
        <v>1.0</v>
      </c>
      <c r="G3078">
        <v>2.17E-4</v>
      </c>
      <c r="I3078" t="s">
        <v>585</v>
      </c>
      <c r="J3078" t="s">
        <v>640</v>
      </c>
      <c r="K3078" t="s">
        <v>586</v>
      </c>
      <c r="L3078" t="s">
        <v>558</v>
      </c>
      <c r="M3078" t="s">
        <v>590</v>
      </c>
      <c r="N3078" t="s">
        <v>742</v>
      </c>
      <c r="O3078" t="s">
        <v>577</v>
      </c>
      <c r="P3078" t="s">
        <v>607</v>
      </c>
      <c r="Q3078" t="s">
        <v>607</v>
      </c>
      <c r="R3078" t="s">
        <v>602</v>
      </c>
      <c r="S3078" t="s">
        <v>990</v>
      </c>
      <c r="T3078" t="s">
        <v>990</v>
      </c>
      <c r="U3078" t="s">
        <v>990</v>
      </c>
      <c r="V3078" t="s">
        <v>990</v>
      </c>
      <c r="W3078" t="s">
        <v>990</v>
      </c>
      <c r="X3078" t="s">
        <v>990</v>
      </c>
      <c r="Y3078" t="s">
        <v>990</v>
      </c>
      <c r="Z3078" t="s">
        <v>948</v>
      </c>
      <c r="AA3078">
        <v>1.0</v>
      </c>
      <c r="AB3078">
        <v>2.17E-4</v>
      </c>
    </row>
    <row r="3079">
      <c r="A3079" s="106"/>
      <c r="B3079" s="139"/>
      <c r="C3079" s="106"/>
      <c r="D3079" s="106"/>
      <c r="E3079" s="106"/>
      <c r="F3079">
        <v>1.0</v>
      </c>
      <c r="G3079">
        <v>2.17E-4</v>
      </c>
      <c r="I3079" t="s">
        <v>585</v>
      </c>
      <c r="J3079" t="s">
        <v>640</v>
      </c>
      <c r="K3079" t="s">
        <v>586</v>
      </c>
      <c r="L3079" t="s">
        <v>558</v>
      </c>
      <c r="M3079" t="s">
        <v>590</v>
      </c>
      <c r="N3079" t="s">
        <v>742</v>
      </c>
      <c r="O3079" t="s">
        <v>577</v>
      </c>
      <c r="P3079" t="s">
        <v>607</v>
      </c>
      <c r="Q3079" t="s">
        <v>607</v>
      </c>
      <c r="R3079" t="s">
        <v>607</v>
      </c>
      <c r="S3079" t="s">
        <v>607</v>
      </c>
      <c r="T3079" t="s">
        <v>602</v>
      </c>
      <c r="U3079" t="s">
        <v>836</v>
      </c>
      <c r="V3079" t="s">
        <v>598</v>
      </c>
      <c r="W3079">
        <v>1.0</v>
      </c>
      <c r="X3079">
        <v>2.17E-4</v>
      </c>
    </row>
    <row r="3080">
      <c r="A3080" s="106"/>
      <c r="B3080" s="139"/>
      <c r="C3080" s="106"/>
      <c r="D3080" s="106"/>
      <c r="E3080" s="106"/>
      <c r="F3080">
        <v>1.0</v>
      </c>
      <c r="G3080">
        <v>2.17E-4</v>
      </c>
      <c r="I3080" t="s">
        <v>585</v>
      </c>
      <c r="J3080" t="s">
        <v>640</v>
      </c>
      <c r="K3080" t="s">
        <v>586</v>
      </c>
      <c r="L3080" t="s">
        <v>558</v>
      </c>
      <c r="M3080" t="s">
        <v>590</v>
      </c>
      <c r="N3080" t="s">
        <v>742</v>
      </c>
      <c r="O3080" t="s">
        <v>577</v>
      </c>
      <c r="P3080" t="s">
        <v>742</v>
      </c>
      <c r="Q3080" t="s">
        <v>578</v>
      </c>
      <c r="R3080" t="s">
        <v>646</v>
      </c>
      <c r="S3080">
        <v>1.0</v>
      </c>
      <c r="T3080">
        <v>2.17E-4</v>
      </c>
    </row>
    <row r="3081">
      <c r="A3081" s="106"/>
      <c r="B3081" s="139"/>
      <c r="C3081" s="106"/>
      <c r="D3081" s="106"/>
      <c r="E3081" s="106"/>
      <c r="F3081">
        <v>1.0</v>
      </c>
      <c r="G3081">
        <v>2.17E-4</v>
      </c>
      <c r="I3081" t="s">
        <v>585</v>
      </c>
      <c r="J3081" t="s">
        <v>640</v>
      </c>
      <c r="K3081" t="s">
        <v>586</v>
      </c>
      <c r="L3081" t="s">
        <v>558</v>
      </c>
      <c r="M3081" t="s">
        <v>590</v>
      </c>
      <c r="N3081" t="s">
        <v>742</v>
      </c>
      <c r="O3081" t="s">
        <v>602</v>
      </c>
      <c r="P3081" t="s">
        <v>774</v>
      </c>
      <c r="Q3081">
        <v>1.0</v>
      </c>
      <c r="R3081">
        <v>2.17E-4</v>
      </c>
    </row>
    <row r="3082">
      <c r="A3082" s="106"/>
      <c r="B3082" s="139"/>
      <c r="C3082" s="106"/>
      <c r="D3082" s="106"/>
      <c r="E3082" s="106"/>
      <c r="F3082">
        <v>1.0</v>
      </c>
      <c r="G3082">
        <v>2.17E-4</v>
      </c>
      <c r="I3082" t="s">
        <v>585</v>
      </c>
      <c r="J3082" t="s">
        <v>640</v>
      </c>
      <c r="K3082" t="s">
        <v>586</v>
      </c>
      <c r="L3082" t="s">
        <v>558</v>
      </c>
      <c r="M3082" t="s">
        <v>590</v>
      </c>
      <c r="N3082" t="s">
        <v>742</v>
      </c>
      <c r="O3082" t="s">
        <v>602</v>
      </c>
      <c r="P3082" t="s">
        <v>678</v>
      </c>
      <c r="Q3082">
        <v>1.0</v>
      </c>
      <c r="R3082">
        <v>2.17E-4</v>
      </c>
    </row>
    <row r="3083">
      <c r="A3083" s="106"/>
      <c r="B3083" s="139"/>
      <c r="C3083" s="106"/>
      <c r="D3083" s="106"/>
      <c r="E3083" s="106"/>
      <c r="F3083">
        <v>1.0</v>
      </c>
      <c r="G3083">
        <v>2.17E-4</v>
      </c>
      <c r="I3083" t="s">
        <v>585</v>
      </c>
      <c r="J3083" t="s">
        <v>640</v>
      </c>
      <c r="K3083" t="s">
        <v>586</v>
      </c>
      <c r="L3083" t="s">
        <v>558</v>
      </c>
      <c r="M3083" t="s">
        <v>590</v>
      </c>
      <c r="N3083" t="s">
        <v>742</v>
      </c>
      <c r="O3083" t="s">
        <v>602</v>
      </c>
      <c r="P3083" t="s">
        <v>836</v>
      </c>
      <c r="Q3083" t="s">
        <v>836</v>
      </c>
      <c r="R3083" t="s">
        <v>598</v>
      </c>
      <c r="S3083">
        <v>1.0</v>
      </c>
      <c r="T3083">
        <v>2.17E-4</v>
      </c>
    </row>
    <row r="3084">
      <c r="A3084" s="106"/>
      <c r="B3084" s="139"/>
      <c r="C3084" s="106"/>
      <c r="D3084" s="106"/>
      <c r="E3084" s="106"/>
      <c r="F3084">
        <v>1.0</v>
      </c>
      <c r="G3084">
        <v>2.17E-4</v>
      </c>
      <c r="I3084" t="s">
        <v>585</v>
      </c>
      <c r="J3084" t="s">
        <v>640</v>
      </c>
      <c r="K3084" t="s">
        <v>586</v>
      </c>
      <c r="L3084" t="s">
        <v>558</v>
      </c>
      <c r="M3084" t="s">
        <v>590</v>
      </c>
      <c r="N3084" t="s">
        <v>742</v>
      </c>
      <c r="O3084" t="s">
        <v>602</v>
      </c>
      <c r="P3084" t="s">
        <v>836</v>
      </c>
      <c r="Q3084" t="s">
        <v>972</v>
      </c>
      <c r="R3084">
        <v>1.0</v>
      </c>
      <c r="S3084">
        <v>2.17E-4</v>
      </c>
    </row>
    <row r="3085">
      <c r="A3085" s="106"/>
      <c r="B3085" s="139"/>
      <c r="C3085" s="106"/>
      <c r="D3085" s="106"/>
      <c r="E3085" s="106"/>
      <c r="F3085">
        <v>1.0</v>
      </c>
      <c r="G3085">
        <v>2.17E-4</v>
      </c>
      <c r="I3085" t="s">
        <v>585</v>
      </c>
      <c r="J3085" t="s">
        <v>640</v>
      </c>
      <c r="K3085" t="s">
        <v>586</v>
      </c>
      <c r="L3085" t="s">
        <v>558</v>
      </c>
      <c r="M3085" t="s">
        <v>590</v>
      </c>
      <c r="N3085" t="s">
        <v>742</v>
      </c>
      <c r="O3085" t="s">
        <v>607</v>
      </c>
      <c r="P3085" t="s">
        <v>577</v>
      </c>
      <c r="Q3085" t="s">
        <v>577</v>
      </c>
      <c r="R3085" t="s">
        <v>577</v>
      </c>
      <c r="S3085" t="s">
        <v>577</v>
      </c>
      <c r="T3085" t="s">
        <v>577</v>
      </c>
      <c r="U3085" t="s">
        <v>577</v>
      </c>
      <c r="V3085" t="s">
        <v>577</v>
      </c>
      <c r="W3085" t="s">
        <v>577</v>
      </c>
      <c r="X3085" t="s">
        <v>577</v>
      </c>
      <c r="Y3085" t="s">
        <v>578</v>
      </c>
      <c r="Z3085" t="s">
        <v>598</v>
      </c>
      <c r="AA3085">
        <v>1.0</v>
      </c>
      <c r="AB3085">
        <v>2.17E-4</v>
      </c>
    </row>
    <row r="3086">
      <c r="A3086" s="106"/>
      <c r="B3086" s="139"/>
      <c r="C3086" s="106"/>
      <c r="D3086" s="106"/>
      <c r="E3086" s="106"/>
      <c r="F3086">
        <v>1.0</v>
      </c>
      <c r="G3086">
        <v>2.17E-4</v>
      </c>
      <c r="I3086" t="s">
        <v>585</v>
      </c>
      <c r="J3086" t="s">
        <v>640</v>
      </c>
      <c r="K3086" t="s">
        <v>586</v>
      </c>
      <c r="L3086" t="s">
        <v>558</v>
      </c>
      <c r="M3086" t="s">
        <v>590</v>
      </c>
      <c r="N3086" t="s">
        <v>742</v>
      </c>
      <c r="O3086" t="s">
        <v>607</v>
      </c>
      <c r="P3086" t="s">
        <v>577</v>
      </c>
      <c r="Q3086" t="s">
        <v>577</v>
      </c>
      <c r="R3086" t="s">
        <v>577</v>
      </c>
      <c r="S3086" t="s">
        <v>577</v>
      </c>
      <c r="T3086" t="s">
        <v>602</v>
      </c>
      <c r="U3086" t="s">
        <v>675</v>
      </c>
      <c r="V3086">
        <v>1.0</v>
      </c>
      <c r="W3086">
        <v>2.17E-4</v>
      </c>
    </row>
    <row r="3087">
      <c r="A3087" s="106"/>
      <c r="B3087" s="139"/>
      <c r="C3087" s="106"/>
      <c r="D3087" s="106"/>
      <c r="E3087" s="106"/>
      <c r="F3087">
        <v>1.0</v>
      </c>
      <c r="G3087">
        <v>2.17E-4</v>
      </c>
      <c r="I3087" t="s">
        <v>585</v>
      </c>
      <c r="J3087" t="s">
        <v>640</v>
      </c>
      <c r="K3087" t="s">
        <v>586</v>
      </c>
      <c r="L3087" t="s">
        <v>558</v>
      </c>
      <c r="M3087" t="s">
        <v>590</v>
      </c>
      <c r="N3087" t="s">
        <v>742</v>
      </c>
      <c r="O3087" t="s">
        <v>607</v>
      </c>
      <c r="P3087" t="s">
        <v>577</v>
      </c>
      <c r="Q3087" t="s">
        <v>607</v>
      </c>
      <c r="R3087" t="s">
        <v>607</v>
      </c>
      <c r="S3087" t="s">
        <v>607</v>
      </c>
      <c r="T3087" t="s">
        <v>607</v>
      </c>
      <c r="U3087" t="s">
        <v>578</v>
      </c>
      <c r="V3087" t="s">
        <v>598</v>
      </c>
      <c r="W3087">
        <v>1.0</v>
      </c>
      <c r="X3087">
        <v>2.17E-4</v>
      </c>
    </row>
    <row r="3088">
      <c r="A3088" s="106"/>
      <c r="B3088" s="139"/>
      <c r="C3088" s="106"/>
      <c r="D3088" s="106"/>
      <c r="E3088" s="106"/>
      <c r="F3088">
        <v>1.0</v>
      </c>
      <c r="G3088">
        <v>2.17E-4</v>
      </c>
      <c r="I3088" t="s">
        <v>585</v>
      </c>
      <c r="J3088" t="s">
        <v>640</v>
      </c>
      <c r="K3088" t="s">
        <v>586</v>
      </c>
      <c r="L3088" t="s">
        <v>558</v>
      </c>
      <c r="M3088" t="s">
        <v>590</v>
      </c>
      <c r="N3088" t="s">
        <v>742</v>
      </c>
      <c r="O3088" t="s">
        <v>607</v>
      </c>
      <c r="P3088" t="s">
        <v>602</v>
      </c>
      <c r="Q3088" t="s">
        <v>607</v>
      </c>
      <c r="R3088" t="s">
        <v>602</v>
      </c>
      <c r="S3088">
        <v>1.0</v>
      </c>
      <c r="T3088">
        <v>2.17E-4</v>
      </c>
    </row>
    <row r="3089">
      <c r="A3089" s="106"/>
      <c r="B3089" s="139"/>
      <c r="C3089" s="106"/>
      <c r="D3089" s="106"/>
      <c r="E3089" s="106"/>
      <c r="F3089">
        <v>1.0</v>
      </c>
      <c r="G3089">
        <v>2.17E-4</v>
      </c>
      <c r="I3089" t="s">
        <v>585</v>
      </c>
      <c r="J3089" t="s">
        <v>640</v>
      </c>
      <c r="K3089" t="s">
        <v>586</v>
      </c>
      <c r="L3089" t="s">
        <v>558</v>
      </c>
      <c r="M3089" t="s">
        <v>590</v>
      </c>
      <c r="N3089" t="s">
        <v>742</v>
      </c>
      <c r="O3089" t="s">
        <v>607</v>
      </c>
      <c r="P3089" t="s">
        <v>607</v>
      </c>
      <c r="Q3089" t="s">
        <v>607</v>
      </c>
      <c r="R3089" t="s">
        <v>602</v>
      </c>
      <c r="S3089" t="s">
        <v>598</v>
      </c>
      <c r="T3089">
        <v>1.0</v>
      </c>
      <c r="U3089">
        <v>2.17E-4</v>
      </c>
    </row>
    <row r="3090">
      <c r="A3090" s="106"/>
      <c r="B3090" s="139"/>
      <c r="C3090" s="106"/>
      <c r="D3090" s="106"/>
      <c r="E3090" s="106"/>
      <c r="F3090">
        <v>1.0</v>
      </c>
      <c r="G3090">
        <v>2.17E-4</v>
      </c>
      <c r="I3090" t="s">
        <v>585</v>
      </c>
      <c r="J3090" t="s">
        <v>640</v>
      </c>
      <c r="K3090" t="s">
        <v>586</v>
      </c>
      <c r="L3090" t="s">
        <v>558</v>
      </c>
      <c r="M3090" t="s">
        <v>590</v>
      </c>
      <c r="N3090" t="s">
        <v>742</v>
      </c>
      <c r="O3090" t="s">
        <v>607</v>
      </c>
      <c r="P3090" t="s">
        <v>607</v>
      </c>
      <c r="Q3090" t="s">
        <v>607</v>
      </c>
      <c r="R3090" t="s">
        <v>607</v>
      </c>
      <c r="S3090" t="s">
        <v>607</v>
      </c>
      <c r="T3090" t="s">
        <v>578</v>
      </c>
      <c r="U3090" t="s">
        <v>836</v>
      </c>
      <c r="V3090" t="s">
        <v>836</v>
      </c>
      <c r="W3090" t="s">
        <v>598</v>
      </c>
      <c r="X3090">
        <v>1.0</v>
      </c>
      <c r="Y3090">
        <v>2.17E-4</v>
      </c>
    </row>
    <row r="3091">
      <c r="A3091" s="106"/>
      <c r="B3091" s="139"/>
      <c r="C3091" s="106"/>
      <c r="D3091" s="106"/>
      <c r="E3091" s="106"/>
      <c r="F3091">
        <v>1.0</v>
      </c>
      <c r="G3091">
        <v>2.17E-4</v>
      </c>
      <c r="I3091" t="s">
        <v>585</v>
      </c>
      <c r="J3091" t="s">
        <v>640</v>
      </c>
      <c r="K3091" t="s">
        <v>586</v>
      </c>
      <c r="L3091" t="s">
        <v>558</v>
      </c>
      <c r="M3091" t="s">
        <v>590</v>
      </c>
      <c r="N3091" t="s">
        <v>742</v>
      </c>
      <c r="O3091" t="s">
        <v>607</v>
      </c>
      <c r="P3091" t="s">
        <v>607</v>
      </c>
      <c r="Q3091" t="s">
        <v>742</v>
      </c>
      <c r="R3091" t="s">
        <v>742</v>
      </c>
      <c r="S3091" t="s">
        <v>607</v>
      </c>
      <c r="T3091" t="s">
        <v>742</v>
      </c>
      <c r="U3091" t="s">
        <v>742</v>
      </c>
      <c r="V3091" t="s">
        <v>607</v>
      </c>
      <c r="W3091" t="s">
        <v>742</v>
      </c>
      <c r="X3091" t="s">
        <v>742</v>
      </c>
      <c r="Y3091" t="s">
        <v>607</v>
      </c>
      <c r="Z3091" t="s">
        <v>742</v>
      </c>
      <c r="AA3091" t="s">
        <v>742</v>
      </c>
      <c r="AB3091" t="s">
        <v>742</v>
      </c>
      <c r="AC3091" t="s">
        <v>742</v>
      </c>
      <c r="AD3091" t="s">
        <v>742</v>
      </c>
      <c r="AE3091" t="s">
        <v>742</v>
      </c>
      <c r="AF3091" t="s">
        <v>742</v>
      </c>
      <c r="AG3091" t="s">
        <v>607</v>
      </c>
      <c r="AH3091" t="s">
        <v>607</v>
      </c>
      <c r="AI3091" t="s">
        <v>577</v>
      </c>
      <c r="AJ3091" t="s">
        <v>742</v>
      </c>
      <c r="AK3091" t="s">
        <v>742</v>
      </c>
      <c r="AL3091" t="s">
        <v>629</v>
      </c>
      <c r="AM3091" t="s">
        <v>814</v>
      </c>
      <c r="AN3091" t="s">
        <v>646</v>
      </c>
      <c r="AO3091">
        <v>1.0</v>
      </c>
      <c r="AP3091">
        <v>2.17E-4</v>
      </c>
    </row>
    <row r="3092">
      <c r="A3092" s="106"/>
      <c r="B3092" s="139"/>
      <c r="C3092" s="106"/>
      <c r="D3092" s="106"/>
      <c r="E3092" s="106"/>
      <c r="F3092">
        <v>1.0</v>
      </c>
      <c r="G3092">
        <v>2.17E-4</v>
      </c>
      <c r="I3092" t="s">
        <v>585</v>
      </c>
      <c r="J3092" t="s">
        <v>640</v>
      </c>
      <c r="K3092" t="s">
        <v>586</v>
      </c>
      <c r="L3092" t="s">
        <v>558</v>
      </c>
      <c r="M3092" t="s">
        <v>590</v>
      </c>
      <c r="N3092" t="s">
        <v>742</v>
      </c>
      <c r="O3092" t="s">
        <v>629</v>
      </c>
      <c r="P3092" t="s">
        <v>990</v>
      </c>
      <c r="Q3092" t="s">
        <v>836</v>
      </c>
      <c r="R3092" t="s">
        <v>836</v>
      </c>
      <c r="S3092" t="s">
        <v>836</v>
      </c>
      <c r="T3092" t="s">
        <v>836</v>
      </c>
      <c r="U3092" t="s">
        <v>836</v>
      </c>
      <c r="V3092" t="s">
        <v>836</v>
      </c>
      <c r="W3092" t="s">
        <v>836</v>
      </c>
      <c r="X3092" t="s">
        <v>836</v>
      </c>
      <c r="Y3092" t="s">
        <v>836</v>
      </c>
      <c r="Z3092" t="s">
        <v>836</v>
      </c>
      <c r="AA3092" t="s">
        <v>836</v>
      </c>
      <c r="AB3092" t="s">
        <v>836</v>
      </c>
      <c r="AC3092" t="s">
        <v>836</v>
      </c>
      <c r="AD3092" t="s">
        <v>836</v>
      </c>
      <c r="AE3092" t="s">
        <v>836</v>
      </c>
      <c r="AF3092" t="s">
        <v>836</v>
      </c>
      <c r="AG3092" t="s">
        <v>836</v>
      </c>
      <c r="AH3092" t="s">
        <v>836</v>
      </c>
      <c r="AI3092" t="s">
        <v>598</v>
      </c>
      <c r="AJ3092">
        <v>1.0</v>
      </c>
      <c r="AK3092">
        <v>2.17E-4</v>
      </c>
    </row>
    <row r="3093">
      <c r="A3093" s="106"/>
      <c r="B3093" s="139"/>
      <c r="C3093" s="106"/>
      <c r="D3093" s="106"/>
      <c r="E3093" s="106"/>
      <c r="F3093">
        <v>1.0</v>
      </c>
      <c r="G3093">
        <v>2.17E-4</v>
      </c>
      <c r="I3093" t="s">
        <v>585</v>
      </c>
      <c r="J3093" t="s">
        <v>640</v>
      </c>
      <c r="K3093" t="s">
        <v>586</v>
      </c>
      <c r="L3093" t="s">
        <v>558</v>
      </c>
      <c r="M3093" t="s">
        <v>590</v>
      </c>
      <c r="N3093" t="s">
        <v>742</v>
      </c>
      <c r="O3093" t="s">
        <v>629</v>
      </c>
      <c r="P3093" t="s">
        <v>598</v>
      </c>
      <c r="Q3093">
        <v>1.0</v>
      </c>
      <c r="R3093">
        <v>2.17E-4</v>
      </c>
    </row>
    <row r="3094">
      <c r="A3094" s="106"/>
      <c r="B3094" s="139"/>
      <c r="C3094" s="106"/>
      <c r="D3094" s="106"/>
      <c r="E3094" s="106"/>
      <c r="F3094">
        <v>1.0</v>
      </c>
      <c r="G3094">
        <v>2.17E-4</v>
      </c>
      <c r="I3094" t="s">
        <v>585</v>
      </c>
      <c r="J3094" t="s">
        <v>640</v>
      </c>
      <c r="K3094" t="s">
        <v>586</v>
      </c>
      <c r="L3094" t="s">
        <v>558</v>
      </c>
      <c r="M3094" t="s">
        <v>590</v>
      </c>
      <c r="N3094" t="s">
        <v>742</v>
      </c>
      <c r="O3094" t="s">
        <v>629</v>
      </c>
      <c r="P3094" t="s">
        <v>836</v>
      </c>
      <c r="Q3094" t="s">
        <v>598</v>
      </c>
      <c r="R3094">
        <v>1.0</v>
      </c>
      <c r="S3094">
        <v>2.17E-4</v>
      </c>
    </row>
    <row r="3095">
      <c r="A3095" s="106"/>
      <c r="B3095" s="139"/>
      <c r="C3095" s="106"/>
      <c r="D3095" s="106"/>
      <c r="E3095" s="106"/>
      <c r="F3095">
        <v>1.0</v>
      </c>
      <c r="G3095">
        <v>2.17E-4</v>
      </c>
      <c r="I3095" t="s">
        <v>585</v>
      </c>
      <c r="J3095" t="s">
        <v>640</v>
      </c>
      <c r="K3095" t="s">
        <v>586</v>
      </c>
      <c r="L3095" t="s">
        <v>558</v>
      </c>
      <c r="M3095" t="s">
        <v>590</v>
      </c>
      <c r="N3095" t="s">
        <v>742</v>
      </c>
      <c r="O3095" t="s">
        <v>742</v>
      </c>
      <c r="P3095" t="s">
        <v>578</v>
      </c>
      <c r="Q3095" t="s">
        <v>836</v>
      </c>
      <c r="R3095" t="s">
        <v>598</v>
      </c>
      <c r="S3095">
        <v>1.0</v>
      </c>
      <c r="T3095">
        <v>2.17E-4</v>
      </c>
    </row>
    <row r="3096">
      <c r="A3096" s="106"/>
      <c r="B3096" s="139"/>
      <c r="C3096" s="106"/>
      <c r="D3096" s="106"/>
      <c r="E3096" s="106"/>
      <c r="F3096">
        <v>1.0</v>
      </c>
      <c r="G3096">
        <v>2.17E-4</v>
      </c>
      <c r="I3096" t="s">
        <v>585</v>
      </c>
      <c r="J3096" t="s">
        <v>640</v>
      </c>
      <c r="K3096" t="s">
        <v>586</v>
      </c>
      <c r="L3096" t="s">
        <v>558</v>
      </c>
      <c r="M3096" t="s">
        <v>590</v>
      </c>
      <c r="N3096" t="s">
        <v>742</v>
      </c>
      <c r="O3096" t="s">
        <v>742</v>
      </c>
      <c r="P3096" t="s">
        <v>577</v>
      </c>
      <c r="Q3096" t="s">
        <v>607</v>
      </c>
      <c r="R3096" t="s">
        <v>577</v>
      </c>
      <c r="S3096" t="s">
        <v>607</v>
      </c>
      <c r="T3096" t="s">
        <v>577</v>
      </c>
      <c r="U3096" t="s">
        <v>607</v>
      </c>
      <c r="V3096" t="s">
        <v>577</v>
      </c>
      <c r="W3096" t="s">
        <v>607</v>
      </c>
      <c r="X3096" t="s">
        <v>578</v>
      </c>
      <c r="Y3096" t="s">
        <v>598</v>
      </c>
      <c r="Z3096">
        <v>1.0</v>
      </c>
      <c r="AA3096">
        <v>2.17E-4</v>
      </c>
    </row>
    <row r="3097">
      <c r="A3097" s="106"/>
      <c r="B3097" s="139"/>
      <c r="C3097" s="106"/>
      <c r="D3097" s="106"/>
      <c r="E3097" s="106"/>
      <c r="F3097">
        <v>1.0</v>
      </c>
      <c r="G3097">
        <v>2.17E-4</v>
      </c>
      <c r="I3097" t="s">
        <v>585</v>
      </c>
      <c r="J3097" t="s">
        <v>640</v>
      </c>
      <c r="K3097" t="s">
        <v>586</v>
      </c>
      <c r="L3097" t="s">
        <v>558</v>
      </c>
      <c r="M3097" t="s">
        <v>590</v>
      </c>
      <c r="N3097" t="s">
        <v>742</v>
      </c>
      <c r="O3097" t="s">
        <v>742</v>
      </c>
      <c r="P3097" t="s">
        <v>629</v>
      </c>
      <c r="Q3097" t="s">
        <v>602</v>
      </c>
      <c r="R3097">
        <v>1.0</v>
      </c>
      <c r="S3097">
        <v>2.17E-4</v>
      </c>
    </row>
    <row r="3098">
      <c r="A3098" s="106"/>
      <c r="B3098" s="139"/>
      <c r="C3098" s="106"/>
      <c r="D3098" s="106"/>
      <c r="E3098" s="106"/>
      <c r="F3098">
        <v>1.0</v>
      </c>
      <c r="G3098">
        <v>2.17E-4</v>
      </c>
      <c r="I3098" t="s">
        <v>585</v>
      </c>
      <c r="J3098" t="s">
        <v>640</v>
      </c>
      <c r="K3098" t="s">
        <v>586</v>
      </c>
      <c r="L3098" t="s">
        <v>558</v>
      </c>
      <c r="M3098" t="s">
        <v>590</v>
      </c>
      <c r="N3098" t="s">
        <v>742</v>
      </c>
      <c r="O3098" t="s">
        <v>742</v>
      </c>
      <c r="P3098" t="s">
        <v>742</v>
      </c>
      <c r="Q3098" t="s">
        <v>577</v>
      </c>
      <c r="R3098" t="s">
        <v>578</v>
      </c>
      <c r="S3098" t="s">
        <v>646</v>
      </c>
      <c r="T3098">
        <v>1.0</v>
      </c>
      <c r="U3098">
        <v>2.17E-4</v>
      </c>
    </row>
    <row r="3099">
      <c r="A3099" s="106"/>
      <c r="B3099" s="139"/>
      <c r="C3099" s="106"/>
      <c r="D3099" s="106"/>
      <c r="E3099" s="106"/>
      <c r="F3099">
        <v>1.0</v>
      </c>
      <c r="G3099">
        <v>2.17E-4</v>
      </c>
      <c r="I3099" t="s">
        <v>585</v>
      </c>
      <c r="J3099" t="s">
        <v>640</v>
      </c>
      <c r="K3099" t="s">
        <v>586</v>
      </c>
      <c r="L3099" t="s">
        <v>558</v>
      </c>
      <c r="M3099" t="s">
        <v>590</v>
      </c>
      <c r="N3099" t="s">
        <v>742</v>
      </c>
      <c r="O3099" t="s">
        <v>742</v>
      </c>
      <c r="P3099" t="s">
        <v>742</v>
      </c>
      <c r="Q3099" t="s">
        <v>607</v>
      </c>
      <c r="R3099" t="s">
        <v>607</v>
      </c>
      <c r="S3099" t="s">
        <v>577</v>
      </c>
      <c r="T3099" t="s">
        <v>742</v>
      </c>
      <c r="U3099" t="s">
        <v>577</v>
      </c>
      <c r="V3099" t="s">
        <v>578</v>
      </c>
      <c r="W3099" t="s">
        <v>814</v>
      </c>
      <c r="X3099" t="s">
        <v>646</v>
      </c>
      <c r="Y3099">
        <v>1.0</v>
      </c>
      <c r="Z3099">
        <v>2.17E-4</v>
      </c>
    </row>
    <row r="3100">
      <c r="A3100" s="106"/>
      <c r="B3100" s="139"/>
      <c r="C3100" s="106"/>
      <c r="D3100" s="106"/>
      <c r="E3100" s="106"/>
      <c r="F3100">
        <v>1.0</v>
      </c>
      <c r="G3100">
        <v>2.17E-4</v>
      </c>
      <c r="I3100" t="s">
        <v>585</v>
      </c>
      <c r="J3100" t="s">
        <v>640</v>
      </c>
      <c r="K3100" t="s">
        <v>586</v>
      </c>
      <c r="L3100" t="s">
        <v>558</v>
      </c>
      <c r="M3100" t="s">
        <v>590</v>
      </c>
      <c r="N3100" t="s">
        <v>742</v>
      </c>
      <c r="O3100" t="s">
        <v>742</v>
      </c>
      <c r="P3100" t="s">
        <v>742</v>
      </c>
      <c r="Q3100" t="s">
        <v>742</v>
      </c>
      <c r="R3100" t="s">
        <v>607</v>
      </c>
      <c r="S3100" t="s">
        <v>607</v>
      </c>
      <c r="T3100" t="s">
        <v>742</v>
      </c>
      <c r="U3100" t="s">
        <v>742</v>
      </c>
      <c r="V3100" t="s">
        <v>742</v>
      </c>
      <c r="W3100" t="s">
        <v>607</v>
      </c>
      <c r="X3100" t="s">
        <v>607</v>
      </c>
      <c r="Y3100" t="s">
        <v>607</v>
      </c>
      <c r="Z3100" t="s">
        <v>742</v>
      </c>
      <c r="AA3100" t="s">
        <v>742</v>
      </c>
      <c r="AB3100" t="s">
        <v>607</v>
      </c>
      <c r="AC3100" t="s">
        <v>607</v>
      </c>
      <c r="AD3100" t="s">
        <v>577</v>
      </c>
      <c r="AE3100" t="s">
        <v>602</v>
      </c>
      <c r="AF3100" t="s">
        <v>1261</v>
      </c>
      <c r="AG3100" t="s">
        <v>1261</v>
      </c>
      <c r="AH3100" t="s">
        <v>814</v>
      </c>
      <c r="AI3100" t="s">
        <v>1274</v>
      </c>
      <c r="AJ3100">
        <v>1.0</v>
      </c>
      <c r="AK3100">
        <v>2.17E-4</v>
      </c>
    </row>
    <row r="3101">
      <c r="A3101" s="106"/>
      <c r="B3101" s="139"/>
      <c r="C3101" s="106"/>
      <c r="D3101" s="106"/>
      <c r="E3101" s="106"/>
      <c r="F3101">
        <v>1.0</v>
      </c>
      <c r="G3101">
        <v>2.17E-4</v>
      </c>
      <c r="I3101" t="s">
        <v>585</v>
      </c>
      <c r="J3101" t="s">
        <v>640</v>
      </c>
      <c r="K3101" t="s">
        <v>586</v>
      </c>
      <c r="L3101" t="s">
        <v>558</v>
      </c>
      <c r="M3101" t="s">
        <v>590</v>
      </c>
      <c r="N3101" t="s">
        <v>742</v>
      </c>
      <c r="O3101" t="s">
        <v>742</v>
      </c>
      <c r="P3101" t="s">
        <v>742</v>
      </c>
      <c r="Q3101" t="s">
        <v>742</v>
      </c>
      <c r="R3101" t="s">
        <v>629</v>
      </c>
      <c r="S3101" t="s">
        <v>622</v>
      </c>
      <c r="T3101">
        <v>1.0</v>
      </c>
      <c r="U3101">
        <v>2.17E-4</v>
      </c>
    </row>
    <row r="3102">
      <c r="A3102" s="106"/>
      <c r="B3102" s="139"/>
      <c r="C3102" s="106"/>
      <c r="D3102" s="106"/>
      <c r="E3102" s="106"/>
      <c r="F3102">
        <v>1.0</v>
      </c>
      <c r="G3102">
        <v>2.17E-4</v>
      </c>
      <c r="I3102" t="s">
        <v>585</v>
      </c>
      <c r="J3102" t="s">
        <v>640</v>
      </c>
      <c r="K3102" t="s">
        <v>586</v>
      </c>
      <c r="L3102" t="s">
        <v>558</v>
      </c>
      <c r="M3102" t="s">
        <v>590</v>
      </c>
      <c r="N3102" t="s">
        <v>742</v>
      </c>
      <c r="O3102" t="s">
        <v>742</v>
      </c>
      <c r="P3102" t="s">
        <v>742</v>
      </c>
      <c r="Q3102" t="s">
        <v>742</v>
      </c>
      <c r="R3102" t="s">
        <v>742</v>
      </c>
      <c r="S3102" t="s">
        <v>742</v>
      </c>
      <c r="T3102" t="s">
        <v>742</v>
      </c>
      <c r="U3102" t="s">
        <v>742</v>
      </c>
      <c r="V3102" t="s">
        <v>742</v>
      </c>
      <c r="W3102" t="s">
        <v>629</v>
      </c>
      <c r="X3102" t="s">
        <v>622</v>
      </c>
      <c r="Y3102">
        <v>1.0</v>
      </c>
      <c r="Z3102">
        <v>2.17E-4</v>
      </c>
    </row>
    <row r="3103">
      <c r="A3103" s="106"/>
      <c r="B3103" s="139"/>
      <c r="C3103" s="106"/>
      <c r="D3103" s="106"/>
      <c r="E3103" s="106"/>
      <c r="F3103">
        <v>1.0</v>
      </c>
      <c r="G3103">
        <v>2.17E-4</v>
      </c>
      <c r="I3103" t="s">
        <v>585</v>
      </c>
      <c r="J3103" t="s">
        <v>640</v>
      </c>
      <c r="K3103" t="s">
        <v>586</v>
      </c>
      <c r="L3103" t="s">
        <v>558</v>
      </c>
      <c r="M3103" t="s">
        <v>590</v>
      </c>
      <c r="N3103" t="s">
        <v>742</v>
      </c>
      <c r="O3103" t="s">
        <v>742</v>
      </c>
      <c r="P3103" t="s">
        <v>742</v>
      </c>
      <c r="Q3103" t="s">
        <v>742</v>
      </c>
      <c r="R3103" t="s">
        <v>742</v>
      </c>
      <c r="S3103" t="s">
        <v>742</v>
      </c>
      <c r="T3103" t="s">
        <v>742</v>
      </c>
      <c r="U3103" t="s">
        <v>742</v>
      </c>
      <c r="V3103" t="s">
        <v>742</v>
      </c>
      <c r="W3103" t="s">
        <v>742</v>
      </c>
      <c r="X3103" t="s">
        <v>578</v>
      </c>
      <c r="Y3103" t="s">
        <v>622</v>
      </c>
      <c r="Z3103">
        <v>1.0</v>
      </c>
      <c r="AA3103">
        <v>2.17E-4</v>
      </c>
    </row>
    <row r="3104">
      <c r="A3104" s="106"/>
      <c r="B3104" s="139"/>
      <c r="C3104" s="106"/>
      <c r="D3104" s="106"/>
      <c r="E3104" s="106"/>
      <c r="F3104">
        <v>1.0</v>
      </c>
      <c r="G3104">
        <v>2.17E-4</v>
      </c>
      <c r="I3104" t="s">
        <v>585</v>
      </c>
      <c r="J3104" t="s">
        <v>640</v>
      </c>
      <c r="K3104" t="s">
        <v>586</v>
      </c>
      <c r="L3104" t="s">
        <v>558</v>
      </c>
      <c r="M3104" t="s">
        <v>590</v>
      </c>
      <c r="N3104" t="s">
        <v>646</v>
      </c>
      <c r="O3104" t="s">
        <v>836</v>
      </c>
      <c r="P3104" t="s">
        <v>814</v>
      </c>
      <c r="Q3104" t="s">
        <v>814</v>
      </c>
      <c r="R3104" t="s">
        <v>814</v>
      </c>
      <c r="S3104" t="s">
        <v>646</v>
      </c>
      <c r="T3104">
        <v>1.0</v>
      </c>
      <c r="U3104">
        <v>2.17E-4</v>
      </c>
    </row>
    <row r="3105">
      <c r="A3105" s="106"/>
      <c r="B3105" s="139"/>
      <c r="C3105" s="106"/>
      <c r="D3105" s="106"/>
      <c r="E3105" s="106"/>
      <c r="F3105">
        <v>1.0</v>
      </c>
      <c r="G3105">
        <v>2.17E-4</v>
      </c>
      <c r="I3105" t="s">
        <v>585</v>
      </c>
      <c r="J3105" t="s">
        <v>640</v>
      </c>
      <c r="K3105" t="s">
        <v>586</v>
      </c>
      <c r="L3105" t="s">
        <v>558</v>
      </c>
      <c r="M3105" t="s">
        <v>590</v>
      </c>
      <c r="N3105" t="s">
        <v>814</v>
      </c>
      <c r="O3105" t="s">
        <v>578</v>
      </c>
      <c r="P3105" t="s">
        <v>678</v>
      </c>
      <c r="Q3105">
        <v>1.0</v>
      </c>
      <c r="R3105">
        <v>2.17E-4</v>
      </c>
    </row>
    <row r="3106">
      <c r="A3106" s="106"/>
      <c r="B3106" s="139"/>
      <c r="C3106" s="106"/>
      <c r="D3106" s="106"/>
      <c r="E3106" s="106"/>
      <c r="F3106">
        <v>1.0</v>
      </c>
      <c r="G3106">
        <v>2.17E-4</v>
      </c>
      <c r="I3106" t="s">
        <v>585</v>
      </c>
      <c r="J3106" t="s">
        <v>640</v>
      </c>
      <c r="K3106" t="s">
        <v>586</v>
      </c>
      <c r="L3106" t="s">
        <v>558</v>
      </c>
      <c r="M3106" t="s">
        <v>590</v>
      </c>
      <c r="N3106" t="s">
        <v>814</v>
      </c>
      <c r="O3106" t="s">
        <v>577</v>
      </c>
      <c r="P3106" t="s">
        <v>814</v>
      </c>
      <c r="Q3106" t="s">
        <v>577</v>
      </c>
      <c r="R3106" t="s">
        <v>814</v>
      </c>
      <c r="S3106" t="s">
        <v>578</v>
      </c>
      <c r="T3106" t="s">
        <v>598</v>
      </c>
      <c r="U3106">
        <v>1.0</v>
      </c>
      <c r="V3106">
        <v>2.17E-4</v>
      </c>
    </row>
    <row r="3107">
      <c r="A3107" s="106"/>
      <c r="B3107" s="139"/>
      <c r="C3107" s="106"/>
      <c r="D3107" s="106"/>
      <c r="E3107" s="106"/>
      <c r="F3107">
        <v>1.0</v>
      </c>
      <c r="G3107">
        <v>2.17E-4</v>
      </c>
      <c r="I3107" t="s">
        <v>585</v>
      </c>
      <c r="J3107" t="s">
        <v>640</v>
      </c>
      <c r="K3107" t="s">
        <v>586</v>
      </c>
      <c r="L3107" t="s">
        <v>558</v>
      </c>
      <c r="M3107" t="s">
        <v>590</v>
      </c>
      <c r="N3107" t="s">
        <v>814</v>
      </c>
      <c r="O3107" t="s">
        <v>814</v>
      </c>
      <c r="P3107" t="s">
        <v>814</v>
      </c>
      <c r="Q3107" t="s">
        <v>814</v>
      </c>
      <c r="R3107" t="s">
        <v>814</v>
      </c>
      <c r="S3107" t="s">
        <v>814</v>
      </c>
      <c r="T3107" t="s">
        <v>814</v>
      </c>
      <c r="U3107" t="s">
        <v>814</v>
      </c>
      <c r="V3107" t="s">
        <v>814</v>
      </c>
      <c r="W3107" t="s">
        <v>814</v>
      </c>
      <c r="X3107" t="s">
        <v>814</v>
      </c>
      <c r="Y3107" t="s">
        <v>814</v>
      </c>
      <c r="Z3107" t="s">
        <v>814</v>
      </c>
      <c r="AA3107" t="s">
        <v>814</v>
      </c>
      <c r="AB3107" t="s">
        <v>814</v>
      </c>
      <c r="AC3107" t="s">
        <v>646</v>
      </c>
      <c r="AD3107" t="s">
        <v>646</v>
      </c>
      <c r="AE3107">
        <v>1.0</v>
      </c>
      <c r="AF3107">
        <v>2.17E-4</v>
      </c>
    </row>
    <row r="3108">
      <c r="A3108" s="106"/>
      <c r="B3108" s="139"/>
      <c r="C3108" s="106"/>
      <c r="D3108" s="106"/>
      <c r="E3108" s="106"/>
      <c r="F3108">
        <v>1.0</v>
      </c>
      <c r="G3108">
        <v>2.17E-4</v>
      </c>
      <c r="I3108" t="s">
        <v>585</v>
      </c>
      <c r="J3108" t="s">
        <v>640</v>
      </c>
      <c r="K3108" t="s">
        <v>586</v>
      </c>
      <c r="L3108" t="s">
        <v>558</v>
      </c>
      <c r="M3108" t="s">
        <v>562</v>
      </c>
      <c r="N3108" t="s">
        <v>622</v>
      </c>
      <c r="O3108" t="s">
        <v>742</v>
      </c>
      <c r="P3108" t="s">
        <v>590</v>
      </c>
      <c r="Q3108" t="s">
        <v>577</v>
      </c>
      <c r="R3108" t="s">
        <v>577</v>
      </c>
      <c r="S3108" t="s">
        <v>577</v>
      </c>
      <c r="T3108" t="s">
        <v>577</v>
      </c>
      <c r="U3108" t="s">
        <v>577</v>
      </c>
      <c r="V3108" t="s">
        <v>577</v>
      </c>
      <c r="W3108" t="s">
        <v>577</v>
      </c>
      <c r="X3108" t="s">
        <v>646</v>
      </c>
      <c r="Y3108">
        <v>1.0</v>
      </c>
      <c r="Z3108">
        <v>2.17E-4</v>
      </c>
    </row>
    <row r="3109">
      <c r="A3109" s="106"/>
      <c r="B3109" s="139"/>
      <c r="C3109" s="106"/>
      <c r="D3109" s="106"/>
      <c r="E3109" s="106"/>
      <c r="F3109">
        <v>1.0</v>
      </c>
      <c r="G3109">
        <v>2.17E-4</v>
      </c>
      <c r="I3109" t="s">
        <v>585</v>
      </c>
      <c r="J3109" t="s">
        <v>640</v>
      </c>
      <c r="K3109" t="s">
        <v>586</v>
      </c>
      <c r="L3109" t="s">
        <v>558</v>
      </c>
      <c r="M3109" t="s">
        <v>562</v>
      </c>
      <c r="N3109" t="s">
        <v>622</v>
      </c>
      <c r="O3109" t="s">
        <v>742</v>
      </c>
      <c r="P3109" t="s">
        <v>742</v>
      </c>
      <c r="Q3109" t="s">
        <v>590</v>
      </c>
      <c r="R3109" t="s">
        <v>814</v>
      </c>
      <c r="S3109" t="s">
        <v>814</v>
      </c>
      <c r="T3109" t="s">
        <v>646</v>
      </c>
      <c r="U3109">
        <v>1.0</v>
      </c>
      <c r="V3109">
        <v>2.17E-4</v>
      </c>
    </row>
    <row r="3110">
      <c r="A3110" s="106"/>
      <c r="B3110" s="139"/>
      <c r="C3110" s="106"/>
      <c r="D3110" s="106"/>
      <c r="E3110" s="106"/>
      <c r="F3110">
        <v>1.0</v>
      </c>
      <c r="G3110">
        <v>2.17E-4</v>
      </c>
      <c r="I3110" t="s">
        <v>585</v>
      </c>
      <c r="J3110" t="s">
        <v>640</v>
      </c>
      <c r="K3110" t="s">
        <v>586</v>
      </c>
      <c r="L3110" t="s">
        <v>641</v>
      </c>
      <c r="M3110" t="s">
        <v>646</v>
      </c>
      <c r="N3110">
        <v>1.0</v>
      </c>
      <c r="O3110">
        <v>2.17E-4</v>
      </c>
    </row>
    <row r="3111">
      <c r="A3111" s="106"/>
      <c r="B3111" s="139"/>
      <c r="C3111" s="106"/>
      <c r="D3111" s="106"/>
      <c r="E3111" s="106"/>
      <c r="F3111">
        <v>1.0</v>
      </c>
      <c r="G3111">
        <v>2.17E-4</v>
      </c>
      <c r="I3111" t="s">
        <v>585</v>
      </c>
      <c r="J3111" t="s">
        <v>640</v>
      </c>
      <c r="K3111" t="s">
        <v>586</v>
      </c>
      <c r="L3111" t="s">
        <v>616</v>
      </c>
      <c r="M3111" t="s">
        <v>1106</v>
      </c>
      <c r="N3111" t="s">
        <v>646</v>
      </c>
      <c r="O3111">
        <v>1.0</v>
      </c>
      <c r="P3111">
        <v>2.17E-4</v>
      </c>
    </row>
    <row r="3112">
      <c r="A3112" s="106"/>
      <c r="B3112" s="139"/>
      <c r="C3112" s="106"/>
      <c r="D3112" s="106"/>
      <c r="E3112" s="106"/>
      <c r="F3112">
        <v>1.0</v>
      </c>
      <c r="G3112">
        <v>2.17E-4</v>
      </c>
      <c r="I3112" t="s">
        <v>585</v>
      </c>
      <c r="J3112" t="s">
        <v>640</v>
      </c>
      <c r="K3112" t="s">
        <v>586</v>
      </c>
      <c r="L3112" t="s">
        <v>616</v>
      </c>
      <c r="M3112" t="s">
        <v>1077</v>
      </c>
      <c r="N3112" t="s">
        <v>1077</v>
      </c>
      <c r="O3112" t="s">
        <v>1077</v>
      </c>
      <c r="P3112" t="s">
        <v>1077</v>
      </c>
      <c r="Q3112" t="s">
        <v>1077</v>
      </c>
      <c r="R3112" t="s">
        <v>1077</v>
      </c>
      <c r="S3112" t="s">
        <v>1077</v>
      </c>
      <c r="T3112" t="s">
        <v>1077</v>
      </c>
      <c r="U3112" t="s">
        <v>1077</v>
      </c>
      <c r="V3112" t="s">
        <v>1077</v>
      </c>
      <c r="W3112" t="s">
        <v>1077</v>
      </c>
      <c r="X3112" t="s">
        <v>1106</v>
      </c>
      <c r="Y3112" t="s">
        <v>646</v>
      </c>
      <c r="Z3112">
        <v>1.0</v>
      </c>
      <c r="AA3112">
        <v>2.17E-4</v>
      </c>
    </row>
    <row r="3113">
      <c r="A3113" s="106"/>
      <c r="B3113" s="139"/>
      <c r="C3113" s="106"/>
      <c r="D3113" s="106"/>
      <c r="E3113" s="106"/>
      <c r="F3113">
        <v>1.0</v>
      </c>
      <c r="G3113">
        <v>2.17E-4</v>
      </c>
      <c r="I3113" t="s">
        <v>585</v>
      </c>
      <c r="J3113" t="s">
        <v>640</v>
      </c>
      <c r="K3113" t="s">
        <v>558</v>
      </c>
      <c r="L3113" t="s">
        <v>577</v>
      </c>
      <c r="M3113" t="s">
        <v>578</v>
      </c>
      <c r="N3113" t="s">
        <v>774</v>
      </c>
      <c r="O3113">
        <v>1.0</v>
      </c>
      <c r="P3113">
        <v>2.17E-4</v>
      </c>
    </row>
    <row r="3114">
      <c r="A3114" s="106"/>
      <c r="B3114" s="139"/>
      <c r="C3114" s="106"/>
      <c r="D3114" s="106"/>
      <c r="E3114" s="106"/>
      <c r="F3114">
        <v>1.0</v>
      </c>
      <c r="G3114">
        <v>2.17E-4</v>
      </c>
      <c r="I3114" t="s">
        <v>585</v>
      </c>
      <c r="J3114" t="s">
        <v>640</v>
      </c>
      <c r="K3114" t="s">
        <v>616</v>
      </c>
      <c r="L3114" t="s">
        <v>622</v>
      </c>
      <c r="M3114">
        <v>1.0</v>
      </c>
      <c r="N3114">
        <v>2.17E-4</v>
      </c>
    </row>
    <row r="3115">
      <c r="A3115" s="106"/>
      <c r="B3115" s="139"/>
      <c r="C3115" s="106"/>
      <c r="D3115" s="106"/>
      <c r="E3115" s="106"/>
      <c r="F3115">
        <v>1.0</v>
      </c>
      <c r="G3115">
        <v>2.17E-4</v>
      </c>
      <c r="I3115" t="s">
        <v>585</v>
      </c>
      <c r="J3115" t="s">
        <v>640</v>
      </c>
      <c r="K3115" t="s">
        <v>616</v>
      </c>
      <c r="L3115" t="s">
        <v>607</v>
      </c>
      <c r="M3115" t="s">
        <v>598</v>
      </c>
      <c r="N3115">
        <v>1.0</v>
      </c>
      <c r="O3115">
        <v>2.17E-4</v>
      </c>
    </row>
    <row r="3116">
      <c r="A3116" s="106"/>
      <c r="B3116" s="139"/>
      <c r="C3116" s="106"/>
      <c r="D3116" s="106"/>
      <c r="E3116" s="106"/>
      <c r="F3116">
        <v>1.0</v>
      </c>
      <c r="G3116">
        <v>2.17E-4</v>
      </c>
      <c r="I3116" t="s">
        <v>585</v>
      </c>
      <c r="J3116" t="s">
        <v>640</v>
      </c>
      <c r="K3116" t="s">
        <v>576</v>
      </c>
      <c r="L3116" t="s">
        <v>1268</v>
      </c>
      <c r="M3116" t="s">
        <v>577</v>
      </c>
      <c r="N3116" t="s">
        <v>577</v>
      </c>
      <c r="O3116" t="s">
        <v>1268</v>
      </c>
      <c r="P3116" t="s">
        <v>1268</v>
      </c>
      <c r="Q3116" t="s">
        <v>1264</v>
      </c>
      <c r="R3116" t="s">
        <v>598</v>
      </c>
      <c r="S3116">
        <v>1.0</v>
      </c>
      <c r="T3116">
        <v>2.17E-4</v>
      </c>
    </row>
    <row r="3117">
      <c r="A3117" s="106"/>
      <c r="B3117" s="139"/>
      <c r="C3117" s="106"/>
      <c r="D3117" s="106"/>
      <c r="E3117" s="106"/>
      <c r="F3117">
        <v>1.0</v>
      </c>
      <c r="G3117">
        <v>2.17E-4</v>
      </c>
      <c r="I3117" t="s">
        <v>585</v>
      </c>
      <c r="J3117" t="s">
        <v>640</v>
      </c>
      <c r="K3117" t="s">
        <v>576</v>
      </c>
      <c r="L3117" t="s">
        <v>578</v>
      </c>
      <c r="M3117" t="s">
        <v>678</v>
      </c>
      <c r="N3117">
        <v>1.0</v>
      </c>
      <c r="O3117">
        <v>2.17E-4</v>
      </c>
    </row>
    <row r="3118">
      <c r="A3118" s="106"/>
      <c r="B3118" s="139"/>
      <c r="C3118" s="106"/>
      <c r="D3118" s="106"/>
      <c r="E3118" s="106"/>
      <c r="F3118">
        <v>1.0</v>
      </c>
      <c r="G3118">
        <v>2.17E-4</v>
      </c>
      <c r="I3118" t="s">
        <v>585</v>
      </c>
      <c r="J3118" t="s">
        <v>640</v>
      </c>
      <c r="K3118" t="s">
        <v>576</v>
      </c>
      <c r="L3118" t="s">
        <v>578</v>
      </c>
      <c r="M3118" t="s">
        <v>984</v>
      </c>
      <c r="N3118" t="s">
        <v>598</v>
      </c>
      <c r="O3118">
        <v>1.0</v>
      </c>
      <c r="P3118">
        <v>2.17E-4</v>
      </c>
    </row>
    <row r="3119">
      <c r="A3119" s="106"/>
      <c r="B3119" s="139"/>
      <c r="C3119" s="106"/>
      <c r="D3119" s="106"/>
      <c r="E3119" s="106"/>
      <c r="F3119">
        <v>1.0</v>
      </c>
      <c r="G3119">
        <v>2.17E-4</v>
      </c>
      <c r="I3119" t="s">
        <v>585</v>
      </c>
      <c r="J3119" t="s">
        <v>640</v>
      </c>
      <c r="K3119" t="s">
        <v>576</v>
      </c>
      <c r="L3119" t="s">
        <v>578</v>
      </c>
      <c r="M3119" t="s">
        <v>836</v>
      </c>
      <c r="N3119" t="s">
        <v>836</v>
      </c>
      <c r="O3119" t="s">
        <v>598</v>
      </c>
      <c r="P3119">
        <v>1.0</v>
      </c>
      <c r="Q3119">
        <v>2.17E-4</v>
      </c>
    </row>
    <row r="3120">
      <c r="A3120" s="106"/>
      <c r="B3120" s="139"/>
      <c r="C3120" s="106"/>
      <c r="D3120" s="106"/>
      <c r="E3120" s="106"/>
      <c r="F3120">
        <v>1.0</v>
      </c>
      <c r="G3120">
        <v>2.17E-4</v>
      </c>
      <c r="I3120" t="s">
        <v>585</v>
      </c>
      <c r="J3120" t="s">
        <v>640</v>
      </c>
      <c r="K3120" t="s">
        <v>576</v>
      </c>
      <c r="L3120" t="s">
        <v>577</v>
      </c>
      <c r="M3120" t="s">
        <v>578</v>
      </c>
      <c r="N3120" t="s">
        <v>562</v>
      </c>
      <c r="O3120" t="s">
        <v>646</v>
      </c>
      <c r="P3120">
        <v>1.0</v>
      </c>
      <c r="Q3120">
        <v>2.17E-4</v>
      </c>
    </row>
    <row r="3121">
      <c r="A3121" s="106"/>
      <c r="B3121" s="139"/>
      <c r="C3121" s="106"/>
      <c r="D3121" s="106"/>
      <c r="E3121" s="106"/>
      <c r="F3121">
        <v>1.0</v>
      </c>
      <c r="G3121">
        <v>2.17E-4</v>
      </c>
      <c r="I3121" t="s">
        <v>585</v>
      </c>
      <c r="J3121" t="s">
        <v>640</v>
      </c>
      <c r="K3121" t="s">
        <v>576</v>
      </c>
      <c r="L3121" t="s">
        <v>577</v>
      </c>
      <c r="M3121" t="s">
        <v>578</v>
      </c>
      <c r="N3121" t="s">
        <v>836</v>
      </c>
      <c r="O3121" t="s">
        <v>646</v>
      </c>
      <c r="P3121">
        <v>1.0</v>
      </c>
      <c r="Q3121">
        <v>2.17E-4</v>
      </c>
    </row>
    <row r="3122">
      <c r="A3122" s="106"/>
      <c r="B3122" s="139"/>
      <c r="C3122" s="106"/>
      <c r="D3122" s="106"/>
      <c r="E3122" s="106"/>
      <c r="F3122">
        <v>1.0</v>
      </c>
      <c r="G3122">
        <v>2.17E-4</v>
      </c>
      <c r="I3122" t="s">
        <v>585</v>
      </c>
      <c r="J3122" t="s">
        <v>640</v>
      </c>
      <c r="K3122" t="s">
        <v>576</v>
      </c>
      <c r="L3122" t="s">
        <v>577</v>
      </c>
      <c r="M3122" t="s">
        <v>577</v>
      </c>
      <c r="N3122" t="s">
        <v>578</v>
      </c>
      <c r="O3122" t="s">
        <v>598</v>
      </c>
      <c r="P3122">
        <v>1.0</v>
      </c>
      <c r="Q3122">
        <v>2.17E-4</v>
      </c>
    </row>
    <row r="3123">
      <c r="A3123" s="106"/>
      <c r="B3123" s="139"/>
      <c r="C3123" s="106"/>
      <c r="D3123" s="106"/>
      <c r="E3123" s="106"/>
      <c r="F3123">
        <v>1.0</v>
      </c>
      <c r="G3123">
        <v>2.17E-4</v>
      </c>
      <c r="I3123" t="s">
        <v>585</v>
      </c>
      <c r="J3123" t="s">
        <v>640</v>
      </c>
      <c r="K3123" t="s">
        <v>576</v>
      </c>
      <c r="L3123" t="s">
        <v>577</v>
      </c>
      <c r="M3123" t="s">
        <v>602</v>
      </c>
      <c r="N3123" t="s">
        <v>602</v>
      </c>
      <c r="O3123">
        <v>1.0</v>
      </c>
      <c r="P3123">
        <v>2.17E-4</v>
      </c>
    </row>
    <row r="3124">
      <c r="A3124" s="106"/>
      <c r="B3124" s="139"/>
      <c r="C3124" s="106"/>
      <c r="D3124" s="106"/>
      <c r="E3124" s="106"/>
      <c r="F3124">
        <v>1.0</v>
      </c>
      <c r="G3124">
        <v>2.17E-4</v>
      </c>
      <c r="I3124" t="s">
        <v>585</v>
      </c>
      <c r="J3124" t="s">
        <v>640</v>
      </c>
      <c r="K3124" t="s">
        <v>576</v>
      </c>
      <c r="L3124" t="s">
        <v>700</v>
      </c>
      <c r="M3124">
        <v>1.0</v>
      </c>
      <c r="N3124">
        <v>2.17E-4</v>
      </c>
    </row>
    <row r="3125">
      <c r="A3125" s="106"/>
      <c r="B3125" s="139"/>
      <c r="C3125" s="106"/>
      <c r="D3125" s="106"/>
      <c r="E3125" s="106"/>
      <c r="F3125">
        <v>1.0</v>
      </c>
      <c r="G3125">
        <v>2.17E-4</v>
      </c>
      <c r="I3125" t="s">
        <v>585</v>
      </c>
      <c r="J3125" t="s">
        <v>640</v>
      </c>
      <c r="K3125" t="s">
        <v>576</v>
      </c>
      <c r="L3125" t="s">
        <v>602</v>
      </c>
      <c r="M3125" t="s">
        <v>987</v>
      </c>
      <c r="N3125">
        <v>1.0</v>
      </c>
      <c r="O3125">
        <v>2.17E-4</v>
      </c>
    </row>
    <row r="3126">
      <c r="A3126" s="106"/>
      <c r="B3126" s="139"/>
      <c r="C3126" s="106"/>
      <c r="D3126" s="106"/>
      <c r="E3126" s="106"/>
      <c r="F3126">
        <v>1.0</v>
      </c>
      <c r="G3126">
        <v>2.17E-4</v>
      </c>
      <c r="I3126" t="s">
        <v>585</v>
      </c>
      <c r="J3126" t="s">
        <v>640</v>
      </c>
      <c r="K3126" t="s">
        <v>576</v>
      </c>
      <c r="L3126" t="s">
        <v>607</v>
      </c>
      <c r="M3126" t="s">
        <v>607</v>
      </c>
      <c r="N3126" t="s">
        <v>607</v>
      </c>
      <c r="O3126" t="s">
        <v>607</v>
      </c>
      <c r="P3126" t="s">
        <v>607</v>
      </c>
      <c r="Q3126" t="s">
        <v>602</v>
      </c>
      <c r="R3126" t="s">
        <v>765</v>
      </c>
      <c r="S3126">
        <v>1.0</v>
      </c>
      <c r="T3126">
        <v>2.17E-4</v>
      </c>
    </row>
    <row r="3127">
      <c r="A3127" s="106"/>
      <c r="B3127" s="139"/>
      <c r="C3127" s="106"/>
      <c r="D3127" s="106"/>
      <c r="E3127" s="106"/>
      <c r="F3127">
        <v>1.0</v>
      </c>
      <c r="G3127">
        <v>2.17E-4</v>
      </c>
      <c r="I3127" t="s">
        <v>585</v>
      </c>
      <c r="J3127" t="s">
        <v>640</v>
      </c>
      <c r="K3127" t="s">
        <v>576</v>
      </c>
      <c r="L3127" t="s">
        <v>607</v>
      </c>
      <c r="M3127" t="s">
        <v>607</v>
      </c>
      <c r="N3127" t="s">
        <v>607</v>
      </c>
      <c r="O3127" t="s">
        <v>607</v>
      </c>
      <c r="P3127" t="s">
        <v>607</v>
      </c>
      <c r="Q3127" t="s">
        <v>607</v>
      </c>
      <c r="R3127" t="s">
        <v>602</v>
      </c>
      <c r="S3127" t="s">
        <v>598</v>
      </c>
      <c r="T3127">
        <v>1.0</v>
      </c>
      <c r="U3127">
        <v>2.17E-4</v>
      </c>
    </row>
    <row r="3128">
      <c r="A3128" s="106"/>
      <c r="B3128" s="139"/>
      <c r="C3128" s="106"/>
      <c r="D3128" s="106"/>
      <c r="E3128" s="106"/>
      <c r="F3128">
        <v>1.0</v>
      </c>
      <c r="G3128">
        <v>2.17E-4</v>
      </c>
      <c r="I3128" t="s">
        <v>585</v>
      </c>
      <c r="J3128" t="s">
        <v>640</v>
      </c>
      <c r="K3128" t="s">
        <v>576</v>
      </c>
      <c r="L3128" t="s">
        <v>607</v>
      </c>
      <c r="M3128" t="s">
        <v>742</v>
      </c>
      <c r="N3128" t="s">
        <v>742</v>
      </c>
      <c r="O3128" t="s">
        <v>577</v>
      </c>
      <c r="P3128" t="s">
        <v>578</v>
      </c>
      <c r="Q3128" t="s">
        <v>598</v>
      </c>
      <c r="R3128">
        <v>1.0</v>
      </c>
      <c r="S3128">
        <v>2.17E-4</v>
      </c>
    </row>
    <row r="3129">
      <c r="A3129" s="106"/>
      <c r="B3129" s="139"/>
      <c r="C3129" s="106"/>
      <c r="D3129" s="106"/>
      <c r="E3129" s="106"/>
      <c r="F3129">
        <v>1.0</v>
      </c>
      <c r="G3129">
        <v>2.17E-4</v>
      </c>
      <c r="I3129" t="s">
        <v>585</v>
      </c>
      <c r="J3129" t="s">
        <v>640</v>
      </c>
      <c r="K3129" t="s">
        <v>576</v>
      </c>
      <c r="L3129" t="s">
        <v>1196</v>
      </c>
      <c r="M3129">
        <v>1.0</v>
      </c>
      <c r="N3129">
        <v>2.17E-4</v>
      </c>
    </row>
    <row r="3130">
      <c r="A3130" s="106"/>
      <c r="B3130" s="139"/>
      <c r="C3130" s="106"/>
      <c r="D3130" s="106"/>
      <c r="E3130" s="106"/>
      <c r="F3130">
        <v>1.0</v>
      </c>
      <c r="G3130">
        <v>2.17E-4</v>
      </c>
      <c r="I3130" t="s">
        <v>585</v>
      </c>
      <c r="J3130" t="s">
        <v>586</v>
      </c>
      <c r="K3130" t="s">
        <v>640</v>
      </c>
      <c r="L3130" t="s">
        <v>576</v>
      </c>
      <c r="M3130" t="s">
        <v>703</v>
      </c>
      <c r="N3130" t="s">
        <v>585</v>
      </c>
      <c r="O3130" t="s">
        <v>1115</v>
      </c>
      <c r="P3130">
        <v>1.0</v>
      </c>
      <c r="Q3130">
        <v>2.17E-4</v>
      </c>
    </row>
    <row r="3131">
      <c r="A3131" s="106"/>
      <c r="B3131" s="139"/>
      <c r="C3131" s="106"/>
      <c r="D3131" s="106"/>
      <c r="E3131" s="106"/>
      <c r="F3131">
        <v>1.0</v>
      </c>
      <c r="G3131">
        <v>2.17E-4</v>
      </c>
      <c r="I3131" t="s">
        <v>585</v>
      </c>
      <c r="J3131" t="s">
        <v>586</v>
      </c>
      <c r="K3131" t="s">
        <v>724</v>
      </c>
      <c r="L3131" t="s">
        <v>590</v>
      </c>
      <c r="M3131">
        <v>1.0</v>
      </c>
      <c r="N3131">
        <v>2.17E-4</v>
      </c>
    </row>
    <row r="3132">
      <c r="A3132" s="106"/>
      <c r="B3132" s="139"/>
      <c r="C3132" s="106"/>
      <c r="D3132" s="106"/>
      <c r="E3132" s="106"/>
      <c r="F3132">
        <v>1.0</v>
      </c>
      <c r="G3132">
        <v>2.17E-4</v>
      </c>
      <c r="I3132" t="s">
        <v>585</v>
      </c>
      <c r="J3132" t="s">
        <v>586</v>
      </c>
      <c r="K3132" t="s">
        <v>724</v>
      </c>
      <c r="L3132" t="s">
        <v>578</v>
      </c>
      <c r="M3132">
        <v>1.0</v>
      </c>
      <c r="N3132">
        <v>2.17E-4</v>
      </c>
    </row>
    <row r="3133">
      <c r="A3133" s="106"/>
      <c r="B3133" s="139"/>
      <c r="C3133" s="106"/>
      <c r="D3133" s="106"/>
      <c r="E3133" s="106"/>
      <c r="F3133">
        <v>1.0</v>
      </c>
      <c r="G3133">
        <v>2.17E-4</v>
      </c>
      <c r="I3133" t="s">
        <v>585</v>
      </c>
      <c r="J3133" t="s">
        <v>586</v>
      </c>
      <c r="K3133" t="s">
        <v>558</v>
      </c>
      <c r="L3133" t="s">
        <v>575</v>
      </c>
      <c r="M3133" t="s">
        <v>576</v>
      </c>
      <c r="N3133" t="s">
        <v>1200</v>
      </c>
      <c r="O3133" t="s">
        <v>643</v>
      </c>
      <c r="P3133">
        <v>1.0</v>
      </c>
      <c r="Q3133">
        <v>2.17E-4</v>
      </c>
    </row>
    <row r="3134">
      <c r="A3134" s="106"/>
      <c r="B3134" s="139"/>
      <c r="C3134" s="106"/>
      <c r="D3134" s="106"/>
      <c r="E3134" s="106"/>
      <c r="F3134">
        <v>1.0</v>
      </c>
      <c r="G3134">
        <v>2.17E-4</v>
      </c>
      <c r="I3134" t="s">
        <v>585</v>
      </c>
      <c r="J3134" t="s">
        <v>586</v>
      </c>
      <c r="K3134" t="s">
        <v>558</v>
      </c>
      <c r="L3134" t="s">
        <v>575</v>
      </c>
      <c r="M3134" t="s">
        <v>576</v>
      </c>
      <c r="N3134" t="s">
        <v>703</v>
      </c>
      <c r="O3134" t="s">
        <v>1263</v>
      </c>
      <c r="P3134">
        <v>1.0</v>
      </c>
      <c r="Q3134">
        <v>2.17E-4</v>
      </c>
    </row>
    <row r="3135">
      <c r="A3135" s="106"/>
      <c r="B3135" s="139"/>
      <c r="C3135" s="106"/>
      <c r="D3135" s="106"/>
      <c r="E3135" s="106"/>
      <c r="F3135">
        <v>1.0</v>
      </c>
      <c r="G3135">
        <v>2.17E-4</v>
      </c>
      <c r="I3135" t="s">
        <v>585</v>
      </c>
      <c r="J3135" t="s">
        <v>586</v>
      </c>
      <c r="K3135" t="s">
        <v>558</v>
      </c>
      <c r="L3135" t="s">
        <v>575</v>
      </c>
      <c r="M3135" t="s">
        <v>576</v>
      </c>
      <c r="N3135" t="s">
        <v>703</v>
      </c>
      <c r="O3135" t="s">
        <v>598</v>
      </c>
      <c r="P3135">
        <v>1.0</v>
      </c>
      <c r="Q3135">
        <v>2.17E-4</v>
      </c>
    </row>
    <row r="3136">
      <c r="A3136" s="106"/>
      <c r="B3136" s="139"/>
      <c r="C3136" s="106"/>
      <c r="D3136" s="106"/>
      <c r="E3136" s="106"/>
      <c r="F3136">
        <v>1.0</v>
      </c>
      <c r="G3136">
        <v>2.17E-4</v>
      </c>
      <c r="I3136" t="s">
        <v>585</v>
      </c>
      <c r="J3136" t="s">
        <v>586</v>
      </c>
      <c r="K3136" t="s">
        <v>558</v>
      </c>
      <c r="L3136" t="s">
        <v>575</v>
      </c>
      <c r="M3136" t="s">
        <v>576</v>
      </c>
      <c r="N3136" t="s">
        <v>577</v>
      </c>
      <c r="O3136" t="s">
        <v>703</v>
      </c>
      <c r="P3136" t="s">
        <v>578</v>
      </c>
      <c r="Q3136">
        <v>1.0</v>
      </c>
      <c r="R3136">
        <v>2.17E-4</v>
      </c>
    </row>
    <row r="3137">
      <c r="A3137" s="106"/>
      <c r="B3137" s="139"/>
      <c r="C3137" s="106"/>
      <c r="D3137" s="106"/>
      <c r="E3137" s="106"/>
      <c r="F3137">
        <v>1.0</v>
      </c>
      <c r="G3137">
        <v>2.17E-4</v>
      </c>
      <c r="I3137" t="s">
        <v>585</v>
      </c>
      <c r="J3137" t="s">
        <v>586</v>
      </c>
      <c r="K3137" t="s">
        <v>558</v>
      </c>
      <c r="L3137" t="s">
        <v>575</v>
      </c>
      <c r="M3137" t="s">
        <v>576</v>
      </c>
      <c r="N3137" t="s">
        <v>577</v>
      </c>
      <c r="O3137" t="s">
        <v>703</v>
      </c>
      <c r="P3137" t="s">
        <v>598</v>
      </c>
      <c r="Q3137">
        <v>1.0</v>
      </c>
      <c r="R3137">
        <v>2.17E-4</v>
      </c>
    </row>
    <row r="3138">
      <c r="A3138" s="106"/>
      <c r="B3138" s="139"/>
      <c r="C3138" s="106"/>
      <c r="D3138" s="106"/>
      <c r="E3138" s="106"/>
      <c r="F3138">
        <v>1.0</v>
      </c>
      <c r="G3138">
        <v>2.17E-4</v>
      </c>
      <c r="I3138" t="s">
        <v>585</v>
      </c>
      <c r="J3138" t="s">
        <v>586</v>
      </c>
      <c r="K3138" t="s">
        <v>558</v>
      </c>
      <c r="L3138" t="s">
        <v>575</v>
      </c>
      <c r="M3138" t="s">
        <v>576</v>
      </c>
      <c r="N3138" t="s">
        <v>577</v>
      </c>
      <c r="O3138" t="s">
        <v>703</v>
      </c>
      <c r="P3138" t="s">
        <v>836</v>
      </c>
      <c r="Q3138" t="s">
        <v>598</v>
      </c>
      <c r="R3138">
        <v>1.0</v>
      </c>
      <c r="S3138">
        <v>2.17E-4</v>
      </c>
    </row>
    <row r="3139">
      <c r="A3139" s="106"/>
      <c r="B3139" s="139"/>
      <c r="C3139" s="106"/>
      <c r="D3139" s="106"/>
      <c r="E3139" s="106"/>
      <c r="F3139">
        <v>1.0</v>
      </c>
      <c r="G3139">
        <v>2.17E-4</v>
      </c>
      <c r="I3139" t="s">
        <v>585</v>
      </c>
      <c r="J3139" t="s">
        <v>586</v>
      </c>
      <c r="K3139" t="s">
        <v>558</v>
      </c>
      <c r="L3139" t="s">
        <v>575</v>
      </c>
      <c r="M3139" t="s">
        <v>576</v>
      </c>
      <c r="N3139" t="s">
        <v>577</v>
      </c>
      <c r="O3139" t="s">
        <v>577</v>
      </c>
      <c r="P3139" t="s">
        <v>577</v>
      </c>
      <c r="Q3139" t="s">
        <v>577</v>
      </c>
      <c r="R3139" t="s">
        <v>703</v>
      </c>
      <c r="S3139" t="s">
        <v>598</v>
      </c>
      <c r="T3139">
        <v>1.0</v>
      </c>
      <c r="U3139">
        <v>2.17E-4</v>
      </c>
    </row>
    <row r="3140">
      <c r="A3140" s="106"/>
      <c r="B3140" s="139"/>
      <c r="C3140" s="106"/>
      <c r="D3140" s="106"/>
      <c r="E3140" s="106"/>
      <c r="F3140">
        <v>1.0</v>
      </c>
      <c r="G3140">
        <v>2.17E-4</v>
      </c>
      <c r="I3140" t="s">
        <v>585</v>
      </c>
      <c r="J3140" t="s">
        <v>586</v>
      </c>
      <c r="K3140" t="s">
        <v>558</v>
      </c>
      <c r="L3140" t="s">
        <v>575</v>
      </c>
      <c r="M3140" t="s">
        <v>576</v>
      </c>
      <c r="N3140" t="s">
        <v>577</v>
      </c>
      <c r="O3140" t="s">
        <v>577</v>
      </c>
      <c r="P3140" t="s">
        <v>577</v>
      </c>
      <c r="Q3140" t="s">
        <v>577</v>
      </c>
      <c r="R3140" t="s">
        <v>577</v>
      </c>
      <c r="S3140" t="s">
        <v>577</v>
      </c>
      <c r="T3140" t="s">
        <v>577</v>
      </c>
      <c r="U3140" t="s">
        <v>986</v>
      </c>
      <c r="V3140">
        <v>1.0</v>
      </c>
      <c r="W3140">
        <v>2.17E-4</v>
      </c>
    </row>
    <row r="3141">
      <c r="A3141" s="106"/>
      <c r="B3141" s="139"/>
      <c r="C3141" s="106"/>
      <c r="D3141" s="106"/>
      <c r="E3141" s="106"/>
      <c r="F3141">
        <v>1.0</v>
      </c>
      <c r="G3141">
        <v>2.17E-4</v>
      </c>
      <c r="I3141" t="s">
        <v>585</v>
      </c>
      <c r="J3141" t="s">
        <v>586</v>
      </c>
      <c r="K3141" t="s">
        <v>558</v>
      </c>
      <c r="L3141" t="s">
        <v>575</v>
      </c>
      <c r="M3141" t="s">
        <v>576</v>
      </c>
      <c r="N3141" t="s">
        <v>577</v>
      </c>
      <c r="O3141" t="s">
        <v>577</v>
      </c>
      <c r="P3141" t="s">
        <v>577</v>
      </c>
      <c r="Q3141" t="s">
        <v>577</v>
      </c>
      <c r="R3141" t="s">
        <v>577</v>
      </c>
      <c r="S3141" t="s">
        <v>577</v>
      </c>
      <c r="T3141" t="s">
        <v>577</v>
      </c>
      <c r="U3141" t="s">
        <v>577</v>
      </c>
      <c r="V3141" t="s">
        <v>986</v>
      </c>
      <c r="W3141">
        <v>1.0</v>
      </c>
      <c r="X3141">
        <v>2.17E-4</v>
      </c>
    </row>
    <row r="3142">
      <c r="A3142" s="106"/>
      <c r="B3142" s="139"/>
      <c r="C3142" s="106"/>
      <c r="D3142" s="106"/>
      <c r="E3142" s="106"/>
      <c r="F3142">
        <v>1.0</v>
      </c>
      <c r="G3142">
        <v>2.17E-4</v>
      </c>
      <c r="I3142" t="s">
        <v>585</v>
      </c>
      <c r="J3142" t="s">
        <v>586</v>
      </c>
      <c r="K3142" t="s">
        <v>558</v>
      </c>
      <c r="L3142" t="s">
        <v>575</v>
      </c>
      <c r="M3142" t="s">
        <v>576</v>
      </c>
      <c r="N3142" t="s">
        <v>577</v>
      </c>
      <c r="O3142" t="s">
        <v>577</v>
      </c>
      <c r="P3142" t="s">
        <v>577</v>
      </c>
      <c r="Q3142" t="s">
        <v>577</v>
      </c>
      <c r="R3142" t="s">
        <v>577</v>
      </c>
      <c r="S3142" t="s">
        <v>577</v>
      </c>
      <c r="T3142" t="s">
        <v>577</v>
      </c>
      <c r="U3142" t="s">
        <v>577</v>
      </c>
      <c r="V3142" t="s">
        <v>577</v>
      </c>
      <c r="W3142" t="s">
        <v>986</v>
      </c>
      <c r="X3142">
        <v>1.0</v>
      </c>
      <c r="Y3142">
        <v>2.17E-4</v>
      </c>
    </row>
    <row r="3143">
      <c r="A3143" s="106"/>
      <c r="B3143" s="139"/>
      <c r="C3143" s="106"/>
      <c r="D3143" s="106"/>
      <c r="E3143" s="106"/>
      <c r="F3143">
        <v>1.0</v>
      </c>
      <c r="G3143">
        <v>2.17E-4</v>
      </c>
      <c r="I3143" t="s">
        <v>585</v>
      </c>
      <c r="J3143" t="s">
        <v>586</v>
      </c>
      <c r="K3143" t="s">
        <v>558</v>
      </c>
      <c r="L3143" t="s">
        <v>575</v>
      </c>
      <c r="M3143" t="s">
        <v>576</v>
      </c>
      <c r="N3143" t="s">
        <v>577</v>
      </c>
      <c r="O3143" t="s">
        <v>577</v>
      </c>
      <c r="P3143" t="s">
        <v>577</v>
      </c>
      <c r="Q3143" t="s">
        <v>577</v>
      </c>
      <c r="R3143" t="s">
        <v>577</v>
      </c>
      <c r="S3143" t="s">
        <v>577</v>
      </c>
      <c r="T3143" t="s">
        <v>577</v>
      </c>
      <c r="U3143" t="s">
        <v>577</v>
      </c>
      <c r="V3143" t="s">
        <v>577</v>
      </c>
      <c r="W3143" t="s">
        <v>577</v>
      </c>
      <c r="X3143" t="s">
        <v>986</v>
      </c>
      <c r="Y3143">
        <v>1.0</v>
      </c>
      <c r="Z3143">
        <v>2.17E-4</v>
      </c>
    </row>
    <row r="3144">
      <c r="A3144" s="106"/>
      <c r="B3144" s="139"/>
      <c r="C3144" s="106"/>
      <c r="D3144" s="106"/>
      <c r="E3144" s="106"/>
      <c r="F3144">
        <v>1.0</v>
      </c>
      <c r="G3144">
        <v>2.17E-4</v>
      </c>
      <c r="I3144" t="s">
        <v>585</v>
      </c>
      <c r="J3144" t="s">
        <v>586</v>
      </c>
      <c r="K3144" t="s">
        <v>558</v>
      </c>
      <c r="L3144" t="s">
        <v>575</v>
      </c>
      <c r="M3144" t="s">
        <v>576</v>
      </c>
      <c r="N3144" t="s">
        <v>577</v>
      </c>
      <c r="O3144" t="s">
        <v>577</v>
      </c>
      <c r="P3144" t="s">
        <v>577</v>
      </c>
      <c r="Q3144" t="s">
        <v>577</v>
      </c>
      <c r="R3144" t="s">
        <v>577</v>
      </c>
      <c r="S3144" t="s">
        <v>577</v>
      </c>
      <c r="T3144" t="s">
        <v>577</v>
      </c>
      <c r="U3144" t="s">
        <v>577</v>
      </c>
      <c r="V3144" t="s">
        <v>577</v>
      </c>
      <c r="W3144" t="s">
        <v>577</v>
      </c>
      <c r="X3144" t="s">
        <v>577</v>
      </c>
      <c r="Y3144" t="s">
        <v>986</v>
      </c>
      <c r="Z3144">
        <v>1.0</v>
      </c>
      <c r="AA3144">
        <v>2.17E-4</v>
      </c>
    </row>
    <row r="3145">
      <c r="A3145" s="106"/>
      <c r="B3145" s="139"/>
      <c r="C3145" s="106"/>
      <c r="D3145" s="106"/>
      <c r="E3145" s="106"/>
      <c r="F3145">
        <v>1.0</v>
      </c>
      <c r="G3145">
        <v>2.17E-4</v>
      </c>
      <c r="I3145" t="s">
        <v>585</v>
      </c>
      <c r="J3145" t="s">
        <v>586</v>
      </c>
      <c r="K3145" t="s">
        <v>558</v>
      </c>
      <c r="L3145" t="s">
        <v>575</v>
      </c>
      <c r="M3145" t="s">
        <v>576</v>
      </c>
      <c r="N3145" t="s">
        <v>577</v>
      </c>
      <c r="O3145" t="s">
        <v>577</v>
      </c>
      <c r="P3145" t="s">
        <v>577</v>
      </c>
      <c r="Q3145" t="s">
        <v>577</v>
      </c>
      <c r="R3145" t="s">
        <v>577</v>
      </c>
      <c r="S3145" t="s">
        <v>577</v>
      </c>
      <c r="T3145" t="s">
        <v>577</v>
      </c>
      <c r="U3145" t="s">
        <v>577</v>
      </c>
      <c r="V3145" t="s">
        <v>577</v>
      </c>
      <c r="W3145" t="s">
        <v>577</v>
      </c>
      <c r="X3145" t="s">
        <v>577</v>
      </c>
      <c r="Y3145" t="s">
        <v>577</v>
      </c>
      <c r="Z3145" t="s">
        <v>986</v>
      </c>
      <c r="AA3145">
        <v>1.0</v>
      </c>
      <c r="AB3145">
        <v>2.17E-4</v>
      </c>
    </row>
    <row r="3146">
      <c r="A3146" s="106"/>
      <c r="B3146" s="139"/>
      <c r="C3146" s="106"/>
      <c r="D3146" s="106"/>
      <c r="E3146" s="106"/>
      <c r="F3146">
        <v>1.0</v>
      </c>
      <c r="G3146">
        <v>2.17E-4</v>
      </c>
      <c r="I3146" t="s">
        <v>585</v>
      </c>
      <c r="J3146" t="s">
        <v>586</v>
      </c>
      <c r="K3146" t="s">
        <v>558</v>
      </c>
      <c r="L3146" t="s">
        <v>575</v>
      </c>
      <c r="M3146" t="s">
        <v>576</v>
      </c>
      <c r="N3146" t="s">
        <v>577</v>
      </c>
      <c r="O3146" t="s">
        <v>577</v>
      </c>
      <c r="P3146" t="s">
        <v>577</v>
      </c>
      <c r="Q3146" t="s">
        <v>577</v>
      </c>
      <c r="R3146" t="s">
        <v>577</v>
      </c>
      <c r="S3146" t="s">
        <v>577</v>
      </c>
      <c r="T3146" t="s">
        <v>577</v>
      </c>
      <c r="U3146" t="s">
        <v>577</v>
      </c>
      <c r="V3146" t="s">
        <v>577</v>
      </c>
      <c r="W3146" t="s">
        <v>577</v>
      </c>
      <c r="X3146" t="s">
        <v>577</v>
      </c>
      <c r="Y3146" t="s">
        <v>577</v>
      </c>
      <c r="Z3146" t="s">
        <v>577</v>
      </c>
      <c r="AA3146" t="s">
        <v>986</v>
      </c>
      <c r="AB3146">
        <v>1.0</v>
      </c>
      <c r="AC3146">
        <v>2.17E-4</v>
      </c>
    </row>
    <row r="3147">
      <c r="A3147" s="106"/>
      <c r="B3147" s="139"/>
      <c r="C3147" s="106"/>
      <c r="D3147" s="106"/>
      <c r="E3147" s="106"/>
      <c r="F3147">
        <v>1.0</v>
      </c>
      <c r="G3147">
        <v>2.17E-4</v>
      </c>
      <c r="I3147" t="s">
        <v>585</v>
      </c>
      <c r="J3147" t="s">
        <v>586</v>
      </c>
      <c r="K3147" t="s">
        <v>558</v>
      </c>
      <c r="L3147" t="s">
        <v>575</v>
      </c>
      <c r="M3147" t="s">
        <v>576</v>
      </c>
      <c r="N3147" t="s">
        <v>577</v>
      </c>
      <c r="O3147" t="s">
        <v>577</v>
      </c>
      <c r="P3147" t="s">
        <v>577</v>
      </c>
      <c r="Q3147" t="s">
        <v>577</v>
      </c>
      <c r="R3147" t="s">
        <v>577</v>
      </c>
      <c r="S3147" t="s">
        <v>577</v>
      </c>
      <c r="T3147" t="s">
        <v>577</v>
      </c>
      <c r="U3147" t="s">
        <v>577</v>
      </c>
      <c r="V3147" t="s">
        <v>577</v>
      </c>
      <c r="W3147" t="s">
        <v>577</v>
      </c>
      <c r="X3147" t="s">
        <v>577</v>
      </c>
      <c r="Y3147" t="s">
        <v>577</v>
      </c>
      <c r="Z3147" t="s">
        <v>607</v>
      </c>
      <c r="AA3147" t="s">
        <v>986</v>
      </c>
      <c r="AB3147">
        <v>1.0</v>
      </c>
      <c r="AC3147">
        <v>2.17E-4</v>
      </c>
    </row>
    <row r="3148">
      <c r="A3148" s="106"/>
      <c r="B3148" s="139"/>
      <c r="C3148" s="106"/>
      <c r="D3148" s="106"/>
      <c r="E3148" s="106"/>
      <c r="F3148">
        <v>1.0</v>
      </c>
      <c r="G3148">
        <v>2.17E-4</v>
      </c>
      <c r="I3148" t="s">
        <v>585</v>
      </c>
      <c r="J3148" t="s">
        <v>586</v>
      </c>
      <c r="K3148" t="s">
        <v>558</v>
      </c>
      <c r="L3148" t="s">
        <v>575</v>
      </c>
      <c r="M3148" t="s">
        <v>576</v>
      </c>
      <c r="N3148" t="s">
        <v>577</v>
      </c>
      <c r="O3148" t="s">
        <v>577</v>
      </c>
      <c r="P3148" t="s">
        <v>577</v>
      </c>
      <c r="Q3148" t="s">
        <v>577</v>
      </c>
      <c r="R3148" t="s">
        <v>577</v>
      </c>
      <c r="S3148" t="s">
        <v>577</v>
      </c>
      <c r="T3148" t="s">
        <v>577</v>
      </c>
      <c r="U3148" t="s">
        <v>577</v>
      </c>
      <c r="V3148" t="s">
        <v>577</v>
      </c>
      <c r="W3148" t="s">
        <v>577</v>
      </c>
      <c r="X3148" t="s">
        <v>577</v>
      </c>
      <c r="Y3148" t="s">
        <v>607</v>
      </c>
      <c r="Z3148" t="s">
        <v>986</v>
      </c>
      <c r="AA3148">
        <v>1.0</v>
      </c>
      <c r="AB3148">
        <v>2.17E-4</v>
      </c>
    </row>
    <row r="3149">
      <c r="A3149" s="106"/>
      <c r="B3149" s="139"/>
      <c r="C3149" s="106"/>
      <c r="D3149" s="106"/>
      <c r="E3149" s="106"/>
      <c r="F3149">
        <v>1.0</v>
      </c>
      <c r="G3149">
        <v>2.17E-4</v>
      </c>
      <c r="I3149" t="s">
        <v>585</v>
      </c>
      <c r="J3149" t="s">
        <v>586</v>
      </c>
      <c r="K3149" t="s">
        <v>558</v>
      </c>
      <c r="L3149" t="s">
        <v>575</v>
      </c>
      <c r="M3149" t="s">
        <v>576</v>
      </c>
      <c r="N3149" t="s">
        <v>577</v>
      </c>
      <c r="O3149" t="s">
        <v>577</v>
      </c>
      <c r="P3149" t="s">
        <v>577</v>
      </c>
      <c r="Q3149" t="s">
        <v>577</v>
      </c>
      <c r="R3149" t="s">
        <v>577</v>
      </c>
      <c r="S3149" t="s">
        <v>577</v>
      </c>
      <c r="T3149" t="s">
        <v>577</v>
      </c>
      <c r="U3149" t="s">
        <v>577</v>
      </c>
      <c r="V3149" t="s">
        <v>577</v>
      </c>
      <c r="W3149" t="s">
        <v>577</v>
      </c>
      <c r="X3149" t="s">
        <v>607</v>
      </c>
      <c r="Y3149" t="s">
        <v>986</v>
      </c>
      <c r="Z3149">
        <v>1.0</v>
      </c>
      <c r="AA3149">
        <v>2.17E-4</v>
      </c>
    </row>
    <row r="3150">
      <c r="A3150" s="106"/>
      <c r="B3150" s="139"/>
      <c r="C3150" s="106"/>
      <c r="D3150" s="106"/>
      <c r="E3150" s="106"/>
      <c r="F3150">
        <v>1.0</v>
      </c>
      <c r="G3150">
        <v>2.17E-4</v>
      </c>
      <c r="I3150" t="s">
        <v>585</v>
      </c>
      <c r="J3150" t="s">
        <v>586</v>
      </c>
      <c r="K3150" t="s">
        <v>558</v>
      </c>
      <c r="L3150" t="s">
        <v>575</v>
      </c>
      <c r="M3150" t="s">
        <v>576</v>
      </c>
      <c r="N3150" t="s">
        <v>577</v>
      </c>
      <c r="O3150" t="s">
        <v>577</v>
      </c>
      <c r="P3150" t="s">
        <v>577</v>
      </c>
      <c r="Q3150" t="s">
        <v>577</v>
      </c>
      <c r="R3150" t="s">
        <v>577</v>
      </c>
      <c r="S3150" t="s">
        <v>577</v>
      </c>
      <c r="T3150" t="s">
        <v>577</v>
      </c>
      <c r="U3150" t="s">
        <v>577</v>
      </c>
      <c r="V3150" t="s">
        <v>577</v>
      </c>
      <c r="W3150" t="s">
        <v>607</v>
      </c>
      <c r="X3150" t="s">
        <v>986</v>
      </c>
      <c r="Y3150">
        <v>1.0</v>
      </c>
      <c r="Z3150">
        <v>2.17E-4</v>
      </c>
    </row>
    <row r="3151">
      <c r="A3151" s="106"/>
      <c r="B3151" s="139"/>
      <c r="C3151" s="106"/>
      <c r="D3151" s="106"/>
      <c r="E3151" s="106"/>
      <c r="F3151">
        <v>1.0</v>
      </c>
      <c r="G3151">
        <v>2.17E-4</v>
      </c>
      <c r="I3151" t="s">
        <v>585</v>
      </c>
      <c r="J3151" t="s">
        <v>586</v>
      </c>
      <c r="K3151" t="s">
        <v>558</v>
      </c>
      <c r="L3151" t="s">
        <v>575</v>
      </c>
      <c r="M3151" t="s">
        <v>576</v>
      </c>
      <c r="N3151" t="s">
        <v>577</v>
      </c>
      <c r="O3151" t="s">
        <v>577</v>
      </c>
      <c r="P3151" t="s">
        <v>577</v>
      </c>
      <c r="Q3151" t="s">
        <v>577</v>
      </c>
      <c r="R3151" t="s">
        <v>577</v>
      </c>
      <c r="S3151" t="s">
        <v>577</v>
      </c>
      <c r="T3151" t="s">
        <v>577</v>
      </c>
      <c r="U3151" t="s">
        <v>577</v>
      </c>
      <c r="V3151" t="s">
        <v>607</v>
      </c>
      <c r="W3151" t="s">
        <v>986</v>
      </c>
      <c r="X3151">
        <v>1.0</v>
      </c>
      <c r="Y3151">
        <v>2.17E-4</v>
      </c>
    </row>
    <row r="3152">
      <c r="A3152" s="106"/>
      <c r="B3152" s="139"/>
      <c r="C3152" s="106"/>
      <c r="D3152" s="106"/>
      <c r="E3152" s="106"/>
      <c r="F3152">
        <v>1.0</v>
      </c>
      <c r="G3152">
        <v>2.17E-4</v>
      </c>
      <c r="I3152" t="s">
        <v>585</v>
      </c>
      <c r="J3152" t="s">
        <v>586</v>
      </c>
      <c r="K3152" t="s">
        <v>558</v>
      </c>
      <c r="L3152" t="s">
        <v>575</v>
      </c>
      <c r="M3152" t="s">
        <v>576</v>
      </c>
      <c r="N3152" t="s">
        <v>577</v>
      </c>
      <c r="O3152" t="s">
        <v>577</v>
      </c>
      <c r="P3152" t="s">
        <v>577</v>
      </c>
      <c r="Q3152" t="s">
        <v>577</v>
      </c>
      <c r="R3152" t="s">
        <v>577</v>
      </c>
      <c r="S3152" t="s">
        <v>577</v>
      </c>
      <c r="T3152" t="s">
        <v>577</v>
      </c>
      <c r="U3152" t="s">
        <v>607</v>
      </c>
      <c r="V3152" t="s">
        <v>986</v>
      </c>
      <c r="W3152">
        <v>1.0</v>
      </c>
      <c r="X3152">
        <v>2.17E-4</v>
      </c>
    </row>
    <row r="3153">
      <c r="A3153" s="106"/>
      <c r="B3153" s="139"/>
      <c r="C3153" s="106"/>
      <c r="D3153" s="106"/>
      <c r="E3153" s="106"/>
      <c r="F3153">
        <v>1.0</v>
      </c>
      <c r="G3153">
        <v>2.17E-4</v>
      </c>
      <c r="I3153" t="s">
        <v>585</v>
      </c>
      <c r="J3153" t="s">
        <v>586</v>
      </c>
      <c r="K3153" t="s">
        <v>558</v>
      </c>
      <c r="L3153" t="s">
        <v>575</v>
      </c>
      <c r="M3153" t="s">
        <v>576</v>
      </c>
      <c r="N3153" t="s">
        <v>577</v>
      </c>
      <c r="O3153" t="s">
        <v>577</v>
      </c>
      <c r="P3153" t="s">
        <v>577</v>
      </c>
      <c r="Q3153" t="s">
        <v>577</v>
      </c>
      <c r="R3153" t="s">
        <v>577</v>
      </c>
      <c r="S3153" t="s">
        <v>577</v>
      </c>
      <c r="T3153" t="s">
        <v>607</v>
      </c>
      <c r="U3153" t="s">
        <v>986</v>
      </c>
      <c r="V3153">
        <v>1.0</v>
      </c>
      <c r="W3153">
        <v>2.17E-4</v>
      </c>
    </row>
    <row r="3154">
      <c r="A3154" s="106"/>
      <c r="B3154" s="139"/>
      <c r="C3154" s="106"/>
      <c r="D3154" s="106"/>
      <c r="E3154" s="106"/>
      <c r="F3154">
        <v>1.0</v>
      </c>
      <c r="G3154">
        <v>2.17E-4</v>
      </c>
      <c r="I3154" t="s">
        <v>585</v>
      </c>
      <c r="J3154" t="s">
        <v>586</v>
      </c>
      <c r="K3154" t="s">
        <v>558</v>
      </c>
      <c r="L3154" t="s">
        <v>575</v>
      </c>
      <c r="M3154" t="s">
        <v>576</v>
      </c>
      <c r="N3154" t="s">
        <v>577</v>
      </c>
      <c r="O3154" t="s">
        <v>577</v>
      </c>
      <c r="P3154" t="s">
        <v>577</v>
      </c>
      <c r="Q3154" t="s">
        <v>577</v>
      </c>
      <c r="R3154" t="s">
        <v>577</v>
      </c>
      <c r="S3154" t="s">
        <v>607</v>
      </c>
      <c r="T3154" t="s">
        <v>986</v>
      </c>
      <c r="U3154">
        <v>1.0</v>
      </c>
      <c r="V3154">
        <v>2.17E-4</v>
      </c>
    </row>
    <row r="3155">
      <c r="A3155" s="106"/>
      <c r="B3155" s="139"/>
      <c r="C3155" s="106"/>
      <c r="D3155" s="106"/>
      <c r="E3155" s="106"/>
      <c r="F3155">
        <v>1.0</v>
      </c>
      <c r="G3155">
        <v>2.17E-4</v>
      </c>
      <c r="I3155" t="s">
        <v>585</v>
      </c>
      <c r="J3155" t="s">
        <v>586</v>
      </c>
      <c r="K3155" t="s">
        <v>558</v>
      </c>
      <c r="L3155" t="s">
        <v>575</v>
      </c>
      <c r="M3155" t="s">
        <v>576</v>
      </c>
      <c r="N3155" t="s">
        <v>577</v>
      </c>
      <c r="O3155" t="s">
        <v>577</v>
      </c>
      <c r="P3155" t="s">
        <v>577</v>
      </c>
      <c r="Q3155" t="s">
        <v>577</v>
      </c>
      <c r="R3155" t="s">
        <v>607</v>
      </c>
      <c r="S3155" t="s">
        <v>986</v>
      </c>
      <c r="T3155">
        <v>1.0</v>
      </c>
      <c r="U3155">
        <v>2.17E-4</v>
      </c>
    </row>
    <row r="3156">
      <c r="A3156" s="106"/>
      <c r="B3156" s="139"/>
      <c r="C3156" s="106"/>
      <c r="D3156" s="106"/>
      <c r="E3156" s="106"/>
      <c r="F3156">
        <v>1.0</v>
      </c>
      <c r="G3156">
        <v>2.17E-4</v>
      </c>
      <c r="I3156" t="s">
        <v>585</v>
      </c>
      <c r="J3156" t="s">
        <v>586</v>
      </c>
      <c r="K3156" t="s">
        <v>558</v>
      </c>
      <c r="L3156" t="s">
        <v>575</v>
      </c>
      <c r="M3156" t="s">
        <v>576</v>
      </c>
      <c r="N3156" t="s">
        <v>577</v>
      </c>
      <c r="O3156" t="s">
        <v>577</v>
      </c>
      <c r="P3156" t="s">
        <v>577</v>
      </c>
      <c r="Q3156" t="s">
        <v>577</v>
      </c>
      <c r="R3156" t="s">
        <v>607</v>
      </c>
      <c r="S3156" t="s">
        <v>577</v>
      </c>
      <c r="T3156" t="s">
        <v>700</v>
      </c>
      <c r="U3156" t="s">
        <v>572</v>
      </c>
      <c r="V3156" t="s">
        <v>572</v>
      </c>
      <c r="W3156" t="s">
        <v>572</v>
      </c>
      <c r="X3156" t="s">
        <v>572</v>
      </c>
      <c r="Y3156" t="s">
        <v>675</v>
      </c>
      <c r="Z3156">
        <v>1.0</v>
      </c>
      <c r="AA3156">
        <v>2.17E-4</v>
      </c>
    </row>
    <row r="3157">
      <c r="A3157" s="106"/>
      <c r="B3157" s="139"/>
      <c r="C3157" s="106"/>
      <c r="D3157" s="106"/>
      <c r="E3157" s="106"/>
      <c r="F3157">
        <v>1.0</v>
      </c>
      <c r="G3157">
        <v>2.17E-4</v>
      </c>
      <c r="I3157" t="s">
        <v>585</v>
      </c>
      <c r="J3157" t="s">
        <v>586</v>
      </c>
      <c r="K3157" t="s">
        <v>558</v>
      </c>
      <c r="L3157" t="s">
        <v>575</v>
      </c>
      <c r="M3157" t="s">
        <v>576</v>
      </c>
      <c r="N3157" t="s">
        <v>577</v>
      </c>
      <c r="O3157" t="s">
        <v>577</v>
      </c>
      <c r="P3157" t="s">
        <v>577</v>
      </c>
      <c r="Q3157" t="s">
        <v>1112</v>
      </c>
      <c r="R3157">
        <v>1.0</v>
      </c>
      <c r="S3157">
        <v>2.17E-4</v>
      </c>
    </row>
    <row r="3158">
      <c r="A3158" s="106"/>
      <c r="B3158" s="139"/>
      <c r="C3158" s="106"/>
      <c r="D3158" s="106"/>
      <c r="E3158" s="106"/>
      <c r="F3158">
        <v>1.0</v>
      </c>
      <c r="G3158">
        <v>2.17E-4</v>
      </c>
      <c r="I3158" t="s">
        <v>585</v>
      </c>
      <c r="J3158" t="s">
        <v>586</v>
      </c>
      <c r="K3158" t="s">
        <v>558</v>
      </c>
      <c r="L3158" t="s">
        <v>575</v>
      </c>
      <c r="M3158" t="s">
        <v>576</v>
      </c>
      <c r="N3158" t="s">
        <v>577</v>
      </c>
      <c r="O3158" t="s">
        <v>577</v>
      </c>
      <c r="P3158" t="s">
        <v>577</v>
      </c>
      <c r="Q3158" t="s">
        <v>607</v>
      </c>
      <c r="R3158" t="s">
        <v>986</v>
      </c>
      <c r="S3158">
        <v>1.0</v>
      </c>
      <c r="T3158">
        <v>2.17E-4</v>
      </c>
    </row>
    <row r="3159">
      <c r="A3159" s="106"/>
      <c r="B3159" s="139"/>
      <c r="C3159" s="106"/>
      <c r="D3159" s="106"/>
      <c r="E3159" s="106"/>
      <c r="F3159">
        <v>1.0</v>
      </c>
      <c r="G3159">
        <v>2.17E-4</v>
      </c>
      <c r="I3159" t="s">
        <v>585</v>
      </c>
      <c r="J3159" t="s">
        <v>586</v>
      </c>
      <c r="K3159" t="s">
        <v>558</v>
      </c>
      <c r="L3159" t="s">
        <v>575</v>
      </c>
      <c r="M3159" t="s">
        <v>576</v>
      </c>
      <c r="N3159" t="s">
        <v>577</v>
      </c>
      <c r="O3159" t="s">
        <v>577</v>
      </c>
      <c r="P3159" t="s">
        <v>577</v>
      </c>
      <c r="Q3159" t="s">
        <v>607</v>
      </c>
      <c r="R3159" t="s">
        <v>607</v>
      </c>
      <c r="S3159" t="s">
        <v>986</v>
      </c>
      <c r="T3159">
        <v>1.0</v>
      </c>
      <c r="U3159">
        <v>2.17E-4</v>
      </c>
    </row>
    <row r="3160">
      <c r="A3160" s="106"/>
      <c r="B3160" s="139"/>
      <c r="C3160" s="106"/>
      <c r="D3160" s="106"/>
      <c r="E3160" s="106"/>
      <c r="F3160">
        <v>1.0</v>
      </c>
      <c r="G3160">
        <v>2.17E-4</v>
      </c>
      <c r="I3160" t="s">
        <v>585</v>
      </c>
      <c r="J3160" t="s">
        <v>586</v>
      </c>
      <c r="K3160" t="s">
        <v>558</v>
      </c>
      <c r="L3160" t="s">
        <v>575</v>
      </c>
      <c r="M3160" t="s">
        <v>576</v>
      </c>
      <c r="N3160" t="s">
        <v>577</v>
      </c>
      <c r="O3160" t="s">
        <v>577</v>
      </c>
      <c r="P3160" t="s">
        <v>577</v>
      </c>
      <c r="Q3160" t="s">
        <v>742</v>
      </c>
      <c r="R3160" t="s">
        <v>1189</v>
      </c>
      <c r="S3160">
        <v>1.0</v>
      </c>
      <c r="T3160">
        <v>2.17E-4</v>
      </c>
    </row>
    <row r="3161">
      <c r="A3161" s="106"/>
      <c r="B3161" s="139"/>
      <c r="C3161" s="106"/>
      <c r="D3161" s="106"/>
      <c r="E3161" s="106"/>
      <c r="F3161">
        <v>1.0</v>
      </c>
      <c r="G3161">
        <v>2.17E-4</v>
      </c>
      <c r="I3161" t="s">
        <v>585</v>
      </c>
      <c r="J3161" t="s">
        <v>586</v>
      </c>
      <c r="K3161" t="s">
        <v>558</v>
      </c>
      <c r="L3161" t="s">
        <v>575</v>
      </c>
      <c r="M3161" t="s">
        <v>576</v>
      </c>
      <c r="N3161" t="s">
        <v>577</v>
      </c>
      <c r="O3161" t="s">
        <v>577</v>
      </c>
      <c r="P3161" t="s">
        <v>607</v>
      </c>
      <c r="Q3161" t="s">
        <v>986</v>
      </c>
      <c r="R3161">
        <v>1.0</v>
      </c>
      <c r="S3161">
        <v>2.17E-4</v>
      </c>
    </row>
    <row r="3162">
      <c r="A3162" s="106"/>
      <c r="B3162" s="139"/>
      <c r="C3162" s="106"/>
      <c r="D3162" s="106"/>
      <c r="E3162" s="106"/>
      <c r="F3162">
        <v>1.0</v>
      </c>
      <c r="G3162">
        <v>2.17E-4</v>
      </c>
      <c r="I3162" t="s">
        <v>585</v>
      </c>
      <c r="J3162" t="s">
        <v>586</v>
      </c>
      <c r="K3162" t="s">
        <v>558</v>
      </c>
      <c r="L3162" t="s">
        <v>575</v>
      </c>
      <c r="M3162" t="s">
        <v>576</v>
      </c>
      <c r="N3162" t="s">
        <v>577</v>
      </c>
      <c r="O3162" t="s">
        <v>577</v>
      </c>
      <c r="P3162" t="s">
        <v>607</v>
      </c>
      <c r="Q3162" t="s">
        <v>577</v>
      </c>
      <c r="R3162" t="s">
        <v>577</v>
      </c>
      <c r="S3162" t="s">
        <v>577</v>
      </c>
      <c r="T3162" t="s">
        <v>607</v>
      </c>
      <c r="U3162" t="s">
        <v>700</v>
      </c>
      <c r="V3162" t="s">
        <v>572</v>
      </c>
      <c r="W3162" t="s">
        <v>572</v>
      </c>
      <c r="X3162" t="s">
        <v>572</v>
      </c>
      <c r="Y3162" t="s">
        <v>572</v>
      </c>
      <c r="Z3162" t="s">
        <v>675</v>
      </c>
      <c r="AA3162">
        <v>1.0</v>
      </c>
      <c r="AB3162">
        <v>2.17E-4</v>
      </c>
    </row>
    <row r="3163">
      <c r="A3163" s="106"/>
      <c r="B3163" s="139"/>
      <c r="C3163" s="106"/>
      <c r="D3163" s="106"/>
      <c r="E3163" s="106"/>
      <c r="F3163">
        <v>1.0</v>
      </c>
      <c r="G3163">
        <v>2.17E-4</v>
      </c>
      <c r="I3163" t="s">
        <v>585</v>
      </c>
      <c r="J3163" t="s">
        <v>586</v>
      </c>
      <c r="K3163" t="s">
        <v>558</v>
      </c>
      <c r="L3163" t="s">
        <v>575</v>
      </c>
      <c r="M3163" t="s">
        <v>576</v>
      </c>
      <c r="N3163" t="s">
        <v>577</v>
      </c>
      <c r="O3163" t="s">
        <v>577</v>
      </c>
      <c r="P3163" t="s">
        <v>607</v>
      </c>
      <c r="Q3163" t="s">
        <v>607</v>
      </c>
      <c r="R3163" t="s">
        <v>986</v>
      </c>
      <c r="S3163">
        <v>1.0</v>
      </c>
      <c r="T3163">
        <v>2.17E-4</v>
      </c>
    </row>
    <row r="3164">
      <c r="A3164" s="106"/>
      <c r="B3164" s="139"/>
      <c r="C3164" s="106"/>
      <c r="D3164" s="106"/>
      <c r="E3164" s="106"/>
      <c r="F3164">
        <v>1.0</v>
      </c>
      <c r="G3164">
        <v>2.17E-4</v>
      </c>
      <c r="I3164" t="s">
        <v>585</v>
      </c>
      <c r="J3164" t="s">
        <v>586</v>
      </c>
      <c r="K3164" t="s">
        <v>558</v>
      </c>
      <c r="L3164" t="s">
        <v>575</v>
      </c>
      <c r="M3164" t="s">
        <v>576</v>
      </c>
      <c r="N3164" t="s">
        <v>577</v>
      </c>
      <c r="O3164" t="s">
        <v>607</v>
      </c>
      <c r="P3164" t="s">
        <v>700</v>
      </c>
      <c r="Q3164" t="s">
        <v>836</v>
      </c>
      <c r="R3164" t="s">
        <v>598</v>
      </c>
      <c r="S3164">
        <v>1.0</v>
      </c>
      <c r="T3164">
        <v>2.17E-4</v>
      </c>
    </row>
    <row r="3165">
      <c r="A3165" s="106"/>
      <c r="B3165" s="139"/>
      <c r="C3165" s="106"/>
      <c r="D3165" s="106"/>
      <c r="E3165" s="106"/>
      <c r="F3165">
        <v>1.0</v>
      </c>
      <c r="G3165">
        <v>2.17E-4</v>
      </c>
      <c r="I3165" t="s">
        <v>585</v>
      </c>
      <c r="J3165" t="s">
        <v>586</v>
      </c>
      <c r="K3165" t="s">
        <v>558</v>
      </c>
      <c r="L3165" t="s">
        <v>575</v>
      </c>
      <c r="M3165" t="s">
        <v>576</v>
      </c>
      <c r="N3165" t="s">
        <v>577</v>
      </c>
      <c r="O3165" t="s">
        <v>607</v>
      </c>
      <c r="P3165" t="s">
        <v>607</v>
      </c>
      <c r="Q3165" t="s">
        <v>986</v>
      </c>
      <c r="R3165">
        <v>1.0</v>
      </c>
      <c r="S3165">
        <v>2.17E-4</v>
      </c>
    </row>
    <row r="3166">
      <c r="A3166" s="106"/>
      <c r="B3166" s="139"/>
      <c r="C3166" s="106"/>
      <c r="D3166" s="106"/>
      <c r="E3166" s="106"/>
      <c r="F3166">
        <v>1.0</v>
      </c>
      <c r="G3166">
        <v>2.17E-4</v>
      </c>
      <c r="I3166" t="s">
        <v>585</v>
      </c>
      <c r="J3166" t="s">
        <v>586</v>
      </c>
      <c r="K3166" t="s">
        <v>558</v>
      </c>
      <c r="L3166" t="s">
        <v>575</v>
      </c>
      <c r="M3166" t="s">
        <v>576</v>
      </c>
      <c r="N3166" t="s">
        <v>577</v>
      </c>
      <c r="O3166" t="s">
        <v>742</v>
      </c>
      <c r="P3166" t="s">
        <v>1189</v>
      </c>
      <c r="Q3166">
        <v>1.0</v>
      </c>
      <c r="R3166">
        <v>2.17E-4</v>
      </c>
    </row>
    <row r="3167">
      <c r="A3167" s="106"/>
      <c r="B3167" s="139"/>
      <c r="C3167" s="106"/>
      <c r="D3167" s="106"/>
      <c r="E3167" s="106"/>
      <c r="F3167">
        <v>1.0</v>
      </c>
      <c r="G3167">
        <v>2.17E-4</v>
      </c>
      <c r="I3167" t="s">
        <v>585</v>
      </c>
      <c r="J3167" t="s">
        <v>586</v>
      </c>
      <c r="K3167" t="s">
        <v>558</v>
      </c>
      <c r="L3167" t="s">
        <v>575</v>
      </c>
      <c r="M3167" t="s">
        <v>576</v>
      </c>
      <c r="N3167" t="s">
        <v>700</v>
      </c>
      <c r="O3167" t="s">
        <v>572</v>
      </c>
      <c r="P3167" t="s">
        <v>572</v>
      </c>
      <c r="Q3167" t="s">
        <v>675</v>
      </c>
      <c r="R3167">
        <v>1.0</v>
      </c>
      <c r="S3167">
        <v>2.17E-4</v>
      </c>
    </row>
    <row r="3168">
      <c r="A3168" s="106"/>
      <c r="B3168" s="139"/>
      <c r="C3168" s="106"/>
      <c r="D3168" s="106"/>
      <c r="E3168" s="106"/>
      <c r="F3168">
        <v>1.0</v>
      </c>
      <c r="G3168">
        <v>2.17E-4</v>
      </c>
      <c r="I3168" t="s">
        <v>585</v>
      </c>
      <c r="J3168" t="s">
        <v>586</v>
      </c>
      <c r="K3168" t="s">
        <v>558</v>
      </c>
      <c r="L3168" t="s">
        <v>575</v>
      </c>
      <c r="M3168" t="s">
        <v>576</v>
      </c>
      <c r="N3168" t="s">
        <v>607</v>
      </c>
      <c r="O3168" t="s">
        <v>607</v>
      </c>
      <c r="P3168" t="s">
        <v>986</v>
      </c>
      <c r="Q3168">
        <v>1.0</v>
      </c>
      <c r="R3168">
        <v>2.17E-4</v>
      </c>
    </row>
    <row r="3169">
      <c r="A3169" s="106"/>
      <c r="B3169" s="139"/>
      <c r="C3169" s="106"/>
      <c r="D3169" s="106"/>
      <c r="E3169" s="106"/>
      <c r="F3169">
        <v>1.0</v>
      </c>
      <c r="G3169">
        <v>2.17E-4</v>
      </c>
      <c r="I3169" t="s">
        <v>585</v>
      </c>
      <c r="J3169" t="s">
        <v>586</v>
      </c>
      <c r="K3169" t="s">
        <v>558</v>
      </c>
      <c r="L3169" t="s">
        <v>575</v>
      </c>
      <c r="M3169" t="s">
        <v>576</v>
      </c>
      <c r="N3169" t="s">
        <v>607</v>
      </c>
      <c r="O3169" t="s">
        <v>607</v>
      </c>
      <c r="P3169" t="s">
        <v>607</v>
      </c>
      <c r="Q3169" t="s">
        <v>607</v>
      </c>
      <c r="R3169" t="s">
        <v>577</v>
      </c>
      <c r="S3169" t="s">
        <v>577</v>
      </c>
      <c r="T3169" t="s">
        <v>577</v>
      </c>
      <c r="U3169" t="s">
        <v>1112</v>
      </c>
      <c r="V3169">
        <v>1.0</v>
      </c>
      <c r="W3169">
        <v>2.17E-4</v>
      </c>
    </row>
    <row r="3170">
      <c r="A3170" s="106"/>
      <c r="B3170" s="139"/>
      <c r="C3170" s="106"/>
      <c r="D3170" s="106"/>
      <c r="E3170" s="106"/>
      <c r="F3170">
        <v>1.0</v>
      </c>
      <c r="G3170">
        <v>2.17E-4</v>
      </c>
      <c r="I3170" t="s">
        <v>585</v>
      </c>
      <c r="J3170" t="s">
        <v>586</v>
      </c>
      <c r="K3170" t="s">
        <v>558</v>
      </c>
      <c r="L3170" t="s">
        <v>575</v>
      </c>
      <c r="M3170" t="s">
        <v>576</v>
      </c>
      <c r="N3170" t="s">
        <v>607</v>
      </c>
      <c r="O3170" t="s">
        <v>607</v>
      </c>
      <c r="P3170" t="s">
        <v>742</v>
      </c>
      <c r="Q3170" t="s">
        <v>577</v>
      </c>
      <c r="R3170" t="s">
        <v>742</v>
      </c>
      <c r="S3170" t="s">
        <v>742</v>
      </c>
      <c r="T3170" t="s">
        <v>742</v>
      </c>
      <c r="U3170" t="s">
        <v>742</v>
      </c>
      <c r="V3170" t="s">
        <v>742</v>
      </c>
      <c r="W3170" t="s">
        <v>742</v>
      </c>
      <c r="X3170" t="s">
        <v>1112</v>
      </c>
      <c r="Y3170">
        <v>1.0</v>
      </c>
      <c r="Z3170">
        <v>2.17E-4</v>
      </c>
    </row>
    <row r="3171">
      <c r="A3171" s="106"/>
      <c r="B3171" s="139"/>
      <c r="C3171" s="106"/>
      <c r="D3171" s="106"/>
      <c r="E3171" s="106"/>
      <c r="F3171">
        <v>1.0</v>
      </c>
      <c r="G3171">
        <v>2.17E-4</v>
      </c>
      <c r="I3171" t="s">
        <v>585</v>
      </c>
      <c r="J3171" t="s">
        <v>586</v>
      </c>
      <c r="K3171" t="s">
        <v>558</v>
      </c>
      <c r="L3171" t="s">
        <v>575</v>
      </c>
      <c r="M3171" t="s">
        <v>576</v>
      </c>
      <c r="N3171" t="s">
        <v>607</v>
      </c>
      <c r="O3171" t="s">
        <v>742</v>
      </c>
      <c r="P3171" t="s">
        <v>986</v>
      </c>
      <c r="Q3171">
        <v>1.0</v>
      </c>
      <c r="R3171">
        <v>2.17E-4</v>
      </c>
    </row>
    <row r="3172">
      <c r="A3172" s="106"/>
      <c r="B3172" s="139"/>
      <c r="C3172" s="106"/>
      <c r="D3172" s="106"/>
      <c r="E3172" s="106"/>
      <c r="F3172">
        <v>1.0</v>
      </c>
      <c r="G3172">
        <v>2.17E-4</v>
      </c>
      <c r="I3172" t="s">
        <v>585</v>
      </c>
      <c r="J3172" t="s">
        <v>586</v>
      </c>
      <c r="K3172" t="s">
        <v>558</v>
      </c>
      <c r="L3172" t="s">
        <v>575</v>
      </c>
      <c r="M3172" t="s">
        <v>576</v>
      </c>
      <c r="N3172" t="s">
        <v>607</v>
      </c>
      <c r="O3172" t="s">
        <v>742</v>
      </c>
      <c r="P3172" t="s">
        <v>703</v>
      </c>
      <c r="Q3172" t="s">
        <v>953</v>
      </c>
      <c r="R3172">
        <v>1.0</v>
      </c>
      <c r="S3172">
        <v>2.17E-4</v>
      </c>
    </row>
    <row r="3173">
      <c r="A3173" s="106"/>
      <c r="B3173" s="139"/>
      <c r="C3173" s="106"/>
      <c r="D3173" s="106"/>
      <c r="E3173" s="106"/>
      <c r="F3173">
        <v>1.0</v>
      </c>
      <c r="G3173">
        <v>2.17E-4</v>
      </c>
      <c r="I3173" t="s">
        <v>585</v>
      </c>
      <c r="J3173" t="s">
        <v>586</v>
      </c>
      <c r="K3173" t="s">
        <v>558</v>
      </c>
      <c r="L3173" t="s">
        <v>575</v>
      </c>
      <c r="M3173" t="s">
        <v>576</v>
      </c>
      <c r="N3173" t="s">
        <v>607</v>
      </c>
      <c r="O3173" t="s">
        <v>742</v>
      </c>
      <c r="P3173" t="s">
        <v>607</v>
      </c>
      <c r="Q3173" t="s">
        <v>742</v>
      </c>
      <c r="R3173" t="s">
        <v>742</v>
      </c>
      <c r="S3173" t="s">
        <v>742</v>
      </c>
      <c r="T3173" t="s">
        <v>742</v>
      </c>
      <c r="U3173" t="s">
        <v>742</v>
      </c>
      <c r="V3173" t="s">
        <v>742</v>
      </c>
      <c r="W3173" t="s">
        <v>577</v>
      </c>
      <c r="X3173" t="s">
        <v>1112</v>
      </c>
      <c r="Y3173">
        <v>1.0</v>
      </c>
      <c r="Z3173">
        <v>2.17E-4</v>
      </c>
    </row>
    <row r="3174">
      <c r="A3174" s="106"/>
      <c r="B3174" s="139"/>
      <c r="C3174" s="106"/>
      <c r="D3174" s="106"/>
      <c r="E3174" s="106"/>
      <c r="F3174">
        <v>1.0</v>
      </c>
      <c r="G3174">
        <v>2.17E-4</v>
      </c>
      <c r="I3174" t="s">
        <v>585</v>
      </c>
      <c r="J3174" t="s">
        <v>586</v>
      </c>
      <c r="K3174" t="s">
        <v>558</v>
      </c>
      <c r="L3174" t="s">
        <v>575</v>
      </c>
      <c r="M3174" t="s">
        <v>576</v>
      </c>
      <c r="N3174" t="s">
        <v>1037</v>
      </c>
      <c r="O3174" t="s">
        <v>598</v>
      </c>
      <c r="P3174">
        <v>1.0</v>
      </c>
      <c r="Q3174">
        <v>2.17E-4</v>
      </c>
    </row>
    <row r="3175">
      <c r="A3175" s="106"/>
      <c r="B3175" s="139"/>
      <c r="C3175" s="106"/>
      <c r="D3175" s="106"/>
      <c r="E3175" s="106"/>
      <c r="F3175">
        <v>1.0</v>
      </c>
      <c r="G3175">
        <v>2.17E-4</v>
      </c>
      <c r="I3175" t="s">
        <v>585</v>
      </c>
      <c r="J3175" t="s">
        <v>586</v>
      </c>
      <c r="K3175" t="s">
        <v>558</v>
      </c>
      <c r="L3175" t="s">
        <v>575</v>
      </c>
      <c r="M3175" t="s">
        <v>576</v>
      </c>
      <c r="N3175" t="s">
        <v>742</v>
      </c>
      <c r="O3175" t="s">
        <v>986</v>
      </c>
      <c r="P3175">
        <v>1.0</v>
      </c>
      <c r="Q3175">
        <v>2.17E-4</v>
      </c>
    </row>
    <row r="3176">
      <c r="A3176" s="106"/>
      <c r="B3176" s="139"/>
      <c r="C3176" s="106"/>
      <c r="D3176" s="106"/>
      <c r="E3176" s="106"/>
      <c r="F3176">
        <v>1.0</v>
      </c>
      <c r="G3176">
        <v>2.17E-4</v>
      </c>
      <c r="I3176" t="s">
        <v>585</v>
      </c>
      <c r="J3176" t="s">
        <v>586</v>
      </c>
      <c r="K3176" t="s">
        <v>558</v>
      </c>
      <c r="L3176" t="s">
        <v>575</v>
      </c>
      <c r="M3176" t="s">
        <v>576</v>
      </c>
      <c r="N3176" t="s">
        <v>742</v>
      </c>
      <c r="O3176" t="s">
        <v>1112</v>
      </c>
      <c r="P3176">
        <v>1.0</v>
      </c>
      <c r="Q3176">
        <v>2.17E-4</v>
      </c>
    </row>
    <row r="3177">
      <c r="A3177" s="106"/>
      <c r="B3177" s="139"/>
      <c r="C3177" s="106"/>
      <c r="D3177" s="106"/>
      <c r="E3177" s="106"/>
      <c r="F3177">
        <v>1.0</v>
      </c>
      <c r="G3177">
        <v>2.17E-4</v>
      </c>
      <c r="I3177" t="s">
        <v>585</v>
      </c>
      <c r="J3177" t="s">
        <v>586</v>
      </c>
      <c r="K3177" t="s">
        <v>558</v>
      </c>
      <c r="L3177" t="s">
        <v>575</v>
      </c>
      <c r="M3177" t="s">
        <v>576</v>
      </c>
      <c r="N3177" t="s">
        <v>742</v>
      </c>
      <c r="O3177" t="s">
        <v>1037</v>
      </c>
      <c r="P3177" t="s">
        <v>598</v>
      </c>
      <c r="Q3177">
        <v>1.0</v>
      </c>
      <c r="R3177">
        <v>2.17E-4</v>
      </c>
    </row>
    <row r="3178">
      <c r="A3178" s="106"/>
      <c r="B3178" s="139"/>
      <c r="C3178" s="106"/>
      <c r="D3178" s="106"/>
      <c r="E3178" s="106"/>
      <c r="F3178">
        <v>1.0</v>
      </c>
      <c r="G3178">
        <v>2.17E-4</v>
      </c>
      <c r="I3178" t="s">
        <v>585</v>
      </c>
      <c r="J3178" t="s">
        <v>586</v>
      </c>
      <c r="K3178" t="s">
        <v>558</v>
      </c>
      <c r="L3178" t="s">
        <v>590</v>
      </c>
      <c r="M3178" t="s">
        <v>585</v>
      </c>
      <c r="N3178" t="s">
        <v>1191</v>
      </c>
      <c r="O3178" t="s">
        <v>1200</v>
      </c>
      <c r="P3178">
        <v>1.0</v>
      </c>
      <c r="Q3178">
        <v>2.17E-4</v>
      </c>
    </row>
    <row r="3179">
      <c r="A3179" s="106"/>
      <c r="B3179" s="139"/>
      <c r="C3179" s="106"/>
      <c r="D3179" s="106"/>
      <c r="E3179" s="106"/>
      <c r="F3179">
        <v>1.0</v>
      </c>
      <c r="G3179">
        <v>2.17E-4</v>
      </c>
      <c r="I3179" t="s">
        <v>585</v>
      </c>
      <c r="J3179" t="s">
        <v>586</v>
      </c>
      <c r="K3179" t="s">
        <v>558</v>
      </c>
      <c r="L3179" t="s">
        <v>590</v>
      </c>
      <c r="M3179" t="s">
        <v>585</v>
      </c>
      <c r="N3179" t="s">
        <v>1191</v>
      </c>
      <c r="O3179" t="s">
        <v>844</v>
      </c>
      <c r="P3179" t="s">
        <v>844</v>
      </c>
      <c r="Q3179" t="s">
        <v>844</v>
      </c>
      <c r="R3179" t="s">
        <v>844</v>
      </c>
      <c r="S3179" t="s">
        <v>1200</v>
      </c>
      <c r="T3179">
        <v>1.0</v>
      </c>
      <c r="U3179">
        <v>2.17E-4</v>
      </c>
    </row>
    <row r="3180">
      <c r="A3180" s="106"/>
      <c r="B3180" s="139"/>
      <c r="C3180" s="106"/>
      <c r="D3180" s="106"/>
      <c r="E3180" s="106"/>
      <c r="F3180">
        <v>1.0</v>
      </c>
      <c r="G3180">
        <v>2.17E-4</v>
      </c>
      <c r="I3180" t="s">
        <v>585</v>
      </c>
      <c r="J3180" t="s">
        <v>586</v>
      </c>
      <c r="K3180" t="s">
        <v>558</v>
      </c>
      <c r="L3180" t="s">
        <v>590</v>
      </c>
      <c r="M3180" t="s">
        <v>1282</v>
      </c>
      <c r="N3180" t="s">
        <v>1283</v>
      </c>
      <c r="O3180" t="s">
        <v>602</v>
      </c>
      <c r="P3180" t="s">
        <v>1282</v>
      </c>
      <c r="Q3180" t="s">
        <v>1283</v>
      </c>
      <c r="R3180" t="s">
        <v>700</v>
      </c>
      <c r="S3180">
        <v>1.0</v>
      </c>
      <c r="T3180">
        <v>2.17E-4</v>
      </c>
    </row>
    <row r="3181">
      <c r="A3181" s="106"/>
      <c r="B3181" s="139"/>
      <c r="C3181" s="106"/>
      <c r="D3181" s="106"/>
      <c r="E3181" s="106"/>
      <c r="F3181">
        <v>1.0</v>
      </c>
      <c r="G3181">
        <v>2.17E-4</v>
      </c>
      <c r="I3181" t="s">
        <v>585</v>
      </c>
      <c r="J3181" t="s">
        <v>586</v>
      </c>
      <c r="K3181" t="s">
        <v>558</v>
      </c>
      <c r="L3181" t="s">
        <v>590</v>
      </c>
      <c r="M3181" t="s">
        <v>1282</v>
      </c>
      <c r="N3181" t="s">
        <v>1283</v>
      </c>
      <c r="O3181" t="s">
        <v>1196</v>
      </c>
      <c r="P3181">
        <v>1.0</v>
      </c>
      <c r="Q3181">
        <v>2.17E-4</v>
      </c>
    </row>
    <row r="3182">
      <c r="A3182" s="106"/>
      <c r="B3182" s="139"/>
      <c r="C3182" s="106"/>
      <c r="D3182" s="106"/>
      <c r="E3182" s="106"/>
      <c r="F3182">
        <v>1.0</v>
      </c>
      <c r="G3182">
        <v>2.17E-4</v>
      </c>
      <c r="I3182" t="s">
        <v>585</v>
      </c>
      <c r="J3182" t="s">
        <v>586</v>
      </c>
      <c r="K3182" t="s">
        <v>558</v>
      </c>
      <c r="L3182" t="s">
        <v>590</v>
      </c>
      <c r="M3182" t="s">
        <v>1313</v>
      </c>
      <c r="N3182">
        <v>1.0</v>
      </c>
      <c r="O3182">
        <v>2.17E-4</v>
      </c>
    </row>
    <row r="3183">
      <c r="A3183" s="106"/>
      <c r="B3183" s="139"/>
      <c r="C3183" s="106"/>
      <c r="D3183" s="106"/>
      <c r="E3183" s="106"/>
      <c r="F3183">
        <v>1.0</v>
      </c>
      <c r="G3183">
        <v>2.17E-4</v>
      </c>
      <c r="I3183" t="s">
        <v>585</v>
      </c>
      <c r="J3183" t="s">
        <v>586</v>
      </c>
      <c r="K3183" t="s">
        <v>558</v>
      </c>
      <c r="L3183" t="s">
        <v>590</v>
      </c>
      <c r="M3183" t="s">
        <v>1314</v>
      </c>
      <c r="N3183" t="s">
        <v>678</v>
      </c>
      <c r="O3183">
        <v>1.0</v>
      </c>
      <c r="P3183">
        <v>2.17E-4</v>
      </c>
    </row>
    <row r="3184">
      <c r="A3184" s="106"/>
      <c r="B3184" s="139"/>
      <c r="C3184" s="106"/>
      <c r="D3184" s="106"/>
      <c r="E3184" s="106"/>
      <c r="F3184">
        <v>1.0</v>
      </c>
      <c r="G3184">
        <v>2.17E-4</v>
      </c>
      <c r="I3184" t="s">
        <v>585</v>
      </c>
      <c r="J3184" t="s">
        <v>586</v>
      </c>
      <c r="K3184" t="s">
        <v>558</v>
      </c>
      <c r="L3184" t="s">
        <v>590</v>
      </c>
      <c r="M3184" t="s">
        <v>1315</v>
      </c>
      <c r="N3184">
        <v>1.0</v>
      </c>
      <c r="O3184">
        <v>2.17E-4</v>
      </c>
    </row>
    <row r="3185">
      <c r="A3185" s="106"/>
      <c r="B3185" s="139"/>
      <c r="C3185" s="106"/>
      <c r="D3185" s="106"/>
      <c r="E3185" s="106"/>
      <c r="F3185">
        <v>1.0</v>
      </c>
      <c r="G3185">
        <v>2.17E-4</v>
      </c>
      <c r="I3185" t="s">
        <v>585</v>
      </c>
      <c r="J3185" t="s">
        <v>586</v>
      </c>
      <c r="K3185" t="s">
        <v>558</v>
      </c>
      <c r="L3185" t="s">
        <v>590</v>
      </c>
      <c r="M3185" t="s">
        <v>1316</v>
      </c>
      <c r="N3185" t="s">
        <v>578</v>
      </c>
      <c r="O3185">
        <v>1.0</v>
      </c>
      <c r="P3185">
        <v>2.17E-4</v>
      </c>
    </row>
    <row r="3186">
      <c r="A3186" s="106"/>
      <c r="B3186" s="139"/>
      <c r="C3186" s="106"/>
      <c r="D3186" s="106"/>
      <c r="E3186" s="106"/>
      <c r="F3186">
        <v>1.0</v>
      </c>
      <c r="G3186">
        <v>2.17E-4</v>
      </c>
      <c r="I3186" t="s">
        <v>585</v>
      </c>
      <c r="J3186" t="s">
        <v>586</v>
      </c>
      <c r="K3186" t="s">
        <v>558</v>
      </c>
      <c r="L3186" t="s">
        <v>590</v>
      </c>
      <c r="M3186" t="s">
        <v>572</v>
      </c>
      <c r="N3186" t="s">
        <v>607</v>
      </c>
      <c r="O3186" t="s">
        <v>607</v>
      </c>
      <c r="P3186" t="s">
        <v>607</v>
      </c>
      <c r="Q3186" t="s">
        <v>607</v>
      </c>
      <c r="R3186" t="s">
        <v>607</v>
      </c>
      <c r="S3186" t="s">
        <v>607</v>
      </c>
      <c r="T3186" t="s">
        <v>607</v>
      </c>
      <c r="U3186" t="s">
        <v>607</v>
      </c>
      <c r="V3186" t="s">
        <v>607</v>
      </c>
      <c r="W3186" t="s">
        <v>836</v>
      </c>
      <c r="X3186" t="s">
        <v>1263</v>
      </c>
      <c r="Y3186">
        <v>1.0</v>
      </c>
      <c r="Z3186">
        <v>2.17E-4</v>
      </c>
    </row>
    <row r="3187">
      <c r="A3187" s="106"/>
      <c r="B3187" s="139"/>
      <c r="C3187" s="106"/>
      <c r="D3187" s="106"/>
      <c r="E3187" s="106"/>
      <c r="F3187">
        <v>1.0</v>
      </c>
      <c r="G3187">
        <v>2.17E-4</v>
      </c>
      <c r="I3187" t="s">
        <v>585</v>
      </c>
      <c r="J3187" t="s">
        <v>586</v>
      </c>
      <c r="K3187" t="s">
        <v>558</v>
      </c>
      <c r="L3187" t="s">
        <v>590</v>
      </c>
      <c r="M3187" t="s">
        <v>572</v>
      </c>
      <c r="N3187" t="s">
        <v>984</v>
      </c>
      <c r="O3187" t="s">
        <v>572</v>
      </c>
      <c r="P3187" t="s">
        <v>572</v>
      </c>
      <c r="Q3187" t="s">
        <v>572</v>
      </c>
      <c r="R3187" t="s">
        <v>1282</v>
      </c>
      <c r="S3187" t="s">
        <v>1283</v>
      </c>
      <c r="T3187" t="s">
        <v>646</v>
      </c>
      <c r="U3187" t="s">
        <v>572</v>
      </c>
      <c r="V3187" t="s">
        <v>572</v>
      </c>
      <c r="W3187" t="s">
        <v>1093</v>
      </c>
      <c r="X3187" t="s">
        <v>675</v>
      </c>
      <c r="Y3187">
        <v>1.0</v>
      </c>
      <c r="Z3187">
        <v>2.17E-4</v>
      </c>
    </row>
    <row r="3188">
      <c r="A3188" s="106"/>
      <c r="B3188" s="139"/>
      <c r="C3188" s="106"/>
      <c r="D3188" s="106"/>
      <c r="E3188" s="106"/>
      <c r="F3188">
        <v>1.0</v>
      </c>
      <c r="G3188">
        <v>2.17E-4</v>
      </c>
      <c r="I3188" t="s">
        <v>585</v>
      </c>
      <c r="J3188" t="s">
        <v>586</v>
      </c>
      <c r="K3188" t="s">
        <v>558</v>
      </c>
      <c r="L3188" t="s">
        <v>590</v>
      </c>
      <c r="M3188" t="s">
        <v>562</v>
      </c>
      <c r="N3188" t="s">
        <v>562</v>
      </c>
      <c r="O3188" t="s">
        <v>562</v>
      </c>
      <c r="P3188" t="s">
        <v>562</v>
      </c>
      <c r="Q3188" t="s">
        <v>562</v>
      </c>
      <c r="R3188" t="s">
        <v>562</v>
      </c>
      <c r="S3188" t="s">
        <v>590</v>
      </c>
      <c r="T3188">
        <v>1.0</v>
      </c>
      <c r="U3188">
        <v>2.17E-4</v>
      </c>
    </row>
    <row r="3189">
      <c r="A3189" s="106"/>
      <c r="B3189" s="139"/>
      <c r="C3189" s="106"/>
      <c r="D3189" s="106"/>
      <c r="E3189" s="106"/>
      <c r="F3189">
        <v>1.0</v>
      </c>
      <c r="G3189">
        <v>2.17E-4</v>
      </c>
      <c r="I3189" t="s">
        <v>585</v>
      </c>
      <c r="J3189" t="s">
        <v>586</v>
      </c>
      <c r="K3189" t="s">
        <v>558</v>
      </c>
      <c r="L3189" t="s">
        <v>590</v>
      </c>
      <c r="M3189" t="s">
        <v>562</v>
      </c>
      <c r="N3189" t="s">
        <v>577</v>
      </c>
      <c r="O3189" t="s">
        <v>577</v>
      </c>
      <c r="P3189" t="s">
        <v>577</v>
      </c>
      <c r="Q3189" t="s">
        <v>577</v>
      </c>
      <c r="R3189" t="s">
        <v>577</v>
      </c>
      <c r="S3189" t="s">
        <v>577</v>
      </c>
      <c r="T3189" t="s">
        <v>577</v>
      </c>
      <c r="U3189" t="s">
        <v>578</v>
      </c>
      <c r="V3189">
        <v>1.0</v>
      </c>
      <c r="W3189">
        <v>2.17E-4</v>
      </c>
    </row>
    <row r="3190">
      <c r="A3190" s="106"/>
      <c r="B3190" s="139"/>
      <c r="C3190" s="106"/>
      <c r="D3190" s="106"/>
      <c r="E3190" s="106"/>
      <c r="F3190">
        <v>1.0</v>
      </c>
      <c r="G3190">
        <v>2.17E-4</v>
      </c>
      <c r="I3190" t="s">
        <v>585</v>
      </c>
      <c r="J3190" t="s">
        <v>586</v>
      </c>
      <c r="K3190" t="s">
        <v>558</v>
      </c>
      <c r="L3190" t="s">
        <v>590</v>
      </c>
      <c r="M3190" t="s">
        <v>562</v>
      </c>
      <c r="N3190" t="s">
        <v>577</v>
      </c>
      <c r="O3190" t="s">
        <v>577</v>
      </c>
      <c r="P3190" t="s">
        <v>742</v>
      </c>
      <c r="Q3190" t="s">
        <v>607</v>
      </c>
      <c r="R3190" t="s">
        <v>607</v>
      </c>
      <c r="S3190" t="s">
        <v>578</v>
      </c>
      <c r="T3190">
        <v>1.0</v>
      </c>
      <c r="U3190">
        <v>2.17E-4</v>
      </c>
    </row>
    <row r="3191">
      <c r="A3191" s="106"/>
      <c r="B3191" s="139"/>
      <c r="C3191" s="106"/>
      <c r="D3191" s="106"/>
      <c r="E3191" s="106"/>
      <c r="F3191">
        <v>1.0</v>
      </c>
      <c r="G3191">
        <v>2.17E-4</v>
      </c>
      <c r="I3191" t="s">
        <v>585</v>
      </c>
      <c r="J3191" t="s">
        <v>586</v>
      </c>
      <c r="K3191" t="s">
        <v>558</v>
      </c>
      <c r="L3191" t="s">
        <v>590</v>
      </c>
      <c r="M3191" t="s">
        <v>562</v>
      </c>
      <c r="N3191" t="s">
        <v>836</v>
      </c>
      <c r="O3191" t="s">
        <v>1073</v>
      </c>
      <c r="P3191" t="s">
        <v>1073</v>
      </c>
      <c r="Q3191" t="s">
        <v>765</v>
      </c>
      <c r="R3191">
        <v>1.0</v>
      </c>
      <c r="S3191">
        <v>2.17E-4</v>
      </c>
    </row>
    <row r="3192">
      <c r="A3192" s="106"/>
      <c r="B3192" s="139"/>
      <c r="C3192" s="106"/>
      <c r="D3192" s="106"/>
      <c r="E3192" s="106"/>
      <c r="F3192">
        <v>1.0</v>
      </c>
      <c r="G3192">
        <v>2.17E-4</v>
      </c>
      <c r="I3192" t="s">
        <v>585</v>
      </c>
      <c r="J3192" t="s">
        <v>586</v>
      </c>
      <c r="K3192" t="s">
        <v>558</v>
      </c>
      <c r="L3192" t="s">
        <v>590</v>
      </c>
      <c r="M3192" t="s">
        <v>562</v>
      </c>
      <c r="N3192" t="s">
        <v>836</v>
      </c>
      <c r="O3192" t="s">
        <v>598</v>
      </c>
      <c r="P3192">
        <v>1.0</v>
      </c>
      <c r="Q3192">
        <v>2.17E-4</v>
      </c>
    </row>
    <row r="3193">
      <c r="A3193" s="106"/>
      <c r="B3193" s="139"/>
      <c r="C3193" s="106"/>
      <c r="D3193" s="106"/>
      <c r="E3193" s="106"/>
      <c r="F3193">
        <v>1.0</v>
      </c>
      <c r="G3193">
        <v>2.17E-4</v>
      </c>
      <c r="I3193" t="s">
        <v>585</v>
      </c>
      <c r="J3193" t="s">
        <v>586</v>
      </c>
      <c r="K3193" t="s">
        <v>558</v>
      </c>
      <c r="L3193" t="s">
        <v>590</v>
      </c>
      <c r="M3193" t="s">
        <v>1288</v>
      </c>
      <c r="N3193" t="s">
        <v>590</v>
      </c>
      <c r="O3193">
        <v>1.0</v>
      </c>
      <c r="P3193">
        <v>2.17E-4</v>
      </c>
    </row>
    <row r="3194">
      <c r="A3194" s="106"/>
      <c r="B3194" s="139"/>
      <c r="C3194" s="106"/>
      <c r="D3194" s="106"/>
      <c r="E3194" s="106"/>
      <c r="F3194">
        <v>1.0</v>
      </c>
      <c r="G3194">
        <v>2.17E-4</v>
      </c>
      <c r="I3194" t="s">
        <v>585</v>
      </c>
      <c r="J3194" t="s">
        <v>586</v>
      </c>
      <c r="K3194" t="s">
        <v>558</v>
      </c>
      <c r="L3194" t="s">
        <v>590</v>
      </c>
      <c r="M3194" t="s">
        <v>1073</v>
      </c>
      <c r="N3194" t="s">
        <v>590</v>
      </c>
      <c r="O3194">
        <v>1.0</v>
      </c>
      <c r="P3194">
        <v>2.17E-4</v>
      </c>
    </row>
    <row r="3195">
      <c r="A3195" s="106"/>
      <c r="B3195" s="139"/>
      <c r="C3195" s="106"/>
      <c r="D3195" s="106"/>
      <c r="E3195" s="106"/>
      <c r="F3195">
        <v>1.0</v>
      </c>
      <c r="G3195">
        <v>2.17E-4</v>
      </c>
      <c r="I3195" t="s">
        <v>585</v>
      </c>
      <c r="J3195" t="s">
        <v>586</v>
      </c>
      <c r="K3195" t="s">
        <v>558</v>
      </c>
      <c r="L3195" t="s">
        <v>590</v>
      </c>
      <c r="M3195" t="s">
        <v>1073</v>
      </c>
      <c r="N3195" t="s">
        <v>678</v>
      </c>
      <c r="O3195">
        <v>1.0</v>
      </c>
      <c r="P3195">
        <v>2.17E-4</v>
      </c>
    </row>
    <row r="3196">
      <c r="A3196" s="106"/>
      <c r="B3196" s="139"/>
      <c r="C3196" s="106"/>
      <c r="D3196" s="106"/>
      <c r="E3196" s="106"/>
      <c r="F3196">
        <v>1.0</v>
      </c>
      <c r="G3196">
        <v>2.17E-4</v>
      </c>
      <c r="I3196" t="s">
        <v>585</v>
      </c>
      <c r="J3196" t="s">
        <v>586</v>
      </c>
      <c r="K3196" t="s">
        <v>558</v>
      </c>
      <c r="L3196" t="s">
        <v>590</v>
      </c>
      <c r="M3196" t="s">
        <v>1202</v>
      </c>
      <c r="N3196">
        <v>1.0</v>
      </c>
      <c r="O3196">
        <v>2.17E-4</v>
      </c>
    </row>
    <row r="3197">
      <c r="A3197" s="106"/>
      <c r="B3197" s="139"/>
      <c r="C3197" s="106"/>
      <c r="D3197" s="106"/>
      <c r="E3197" s="106"/>
      <c r="F3197">
        <v>1.0</v>
      </c>
      <c r="G3197">
        <v>2.17E-4</v>
      </c>
      <c r="I3197" t="s">
        <v>585</v>
      </c>
      <c r="J3197" t="s">
        <v>586</v>
      </c>
      <c r="K3197" t="s">
        <v>558</v>
      </c>
      <c r="L3197" t="s">
        <v>590</v>
      </c>
      <c r="M3197" t="s">
        <v>1042</v>
      </c>
      <c r="N3197" t="s">
        <v>590</v>
      </c>
      <c r="O3197">
        <v>1.0</v>
      </c>
      <c r="P3197">
        <v>2.17E-4</v>
      </c>
    </row>
    <row r="3198">
      <c r="A3198" s="106"/>
      <c r="B3198" s="139"/>
      <c r="C3198" s="106"/>
      <c r="D3198" s="106"/>
      <c r="E3198" s="106"/>
      <c r="F3198">
        <v>1.0</v>
      </c>
      <c r="G3198">
        <v>2.17E-4</v>
      </c>
      <c r="I3198" t="s">
        <v>585</v>
      </c>
      <c r="J3198" t="s">
        <v>586</v>
      </c>
      <c r="K3198" t="s">
        <v>558</v>
      </c>
      <c r="L3198" t="s">
        <v>590</v>
      </c>
      <c r="M3198" t="s">
        <v>1042</v>
      </c>
      <c r="N3198" t="s">
        <v>1042</v>
      </c>
      <c r="O3198" t="s">
        <v>1042</v>
      </c>
      <c r="P3198" t="s">
        <v>1042</v>
      </c>
      <c r="Q3198" t="s">
        <v>1042</v>
      </c>
      <c r="R3198" t="s">
        <v>738</v>
      </c>
      <c r="S3198">
        <v>1.0</v>
      </c>
      <c r="T3198">
        <v>2.17E-4</v>
      </c>
    </row>
    <row r="3199">
      <c r="A3199" s="106"/>
      <c r="B3199" s="139"/>
      <c r="C3199" s="106"/>
      <c r="D3199" s="106"/>
      <c r="E3199" s="106"/>
      <c r="F3199">
        <v>1.0</v>
      </c>
      <c r="G3199">
        <v>2.17E-4</v>
      </c>
      <c r="I3199" t="s">
        <v>585</v>
      </c>
      <c r="J3199" t="s">
        <v>586</v>
      </c>
      <c r="K3199" t="s">
        <v>558</v>
      </c>
      <c r="L3199" t="s">
        <v>590</v>
      </c>
      <c r="M3199" t="s">
        <v>1042</v>
      </c>
      <c r="N3199" t="s">
        <v>1042</v>
      </c>
      <c r="O3199" t="s">
        <v>1042</v>
      </c>
      <c r="P3199" t="s">
        <v>1042</v>
      </c>
      <c r="Q3199" t="s">
        <v>1042</v>
      </c>
      <c r="R3199" t="s">
        <v>1042</v>
      </c>
      <c r="S3199" t="s">
        <v>738</v>
      </c>
      <c r="T3199">
        <v>1.0</v>
      </c>
      <c r="U3199">
        <v>2.17E-4</v>
      </c>
    </row>
    <row r="3200">
      <c r="A3200" s="106"/>
      <c r="B3200" s="139"/>
      <c r="C3200" s="106"/>
      <c r="D3200" s="106"/>
      <c r="E3200" s="106"/>
      <c r="F3200">
        <v>1.0</v>
      </c>
      <c r="G3200">
        <v>2.17E-4</v>
      </c>
      <c r="I3200" t="s">
        <v>585</v>
      </c>
      <c r="J3200" t="s">
        <v>586</v>
      </c>
      <c r="K3200" t="s">
        <v>558</v>
      </c>
      <c r="L3200" t="s">
        <v>590</v>
      </c>
      <c r="M3200" t="s">
        <v>1042</v>
      </c>
      <c r="N3200" t="s">
        <v>1042</v>
      </c>
      <c r="O3200" t="s">
        <v>1042</v>
      </c>
      <c r="P3200" t="s">
        <v>1042</v>
      </c>
      <c r="Q3200" t="s">
        <v>1042</v>
      </c>
      <c r="R3200" t="s">
        <v>1042</v>
      </c>
      <c r="S3200" t="s">
        <v>1042</v>
      </c>
      <c r="T3200" t="s">
        <v>1042</v>
      </c>
      <c r="U3200" t="s">
        <v>738</v>
      </c>
      <c r="V3200">
        <v>1.0</v>
      </c>
      <c r="W3200">
        <v>2.17E-4</v>
      </c>
    </row>
    <row r="3201">
      <c r="A3201" s="106"/>
      <c r="B3201" s="139"/>
      <c r="C3201" s="106"/>
      <c r="D3201" s="106"/>
      <c r="E3201" s="106"/>
      <c r="F3201">
        <v>1.0</v>
      </c>
      <c r="G3201">
        <v>2.17E-4</v>
      </c>
      <c r="I3201" t="s">
        <v>585</v>
      </c>
      <c r="J3201" t="s">
        <v>586</v>
      </c>
      <c r="K3201" t="s">
        <v>558</v>
      </c>
      <c r="L3201" t="s">
        <v>590</v>
      </c>
      <c r="M3201" t="s">
        <v>1042</v>
      </c>
      <c r="N3201" t="s">
        <v>1042</v>
      </c>
      <c r="O3201" t="s">
        <v>1042</v>
      </c>
      <c r="P3201" t="s">
        <v>1042</v>
      </c>
      <c r="Q3201" t="s">
        <v>1042</v>
      </c>
      <c r="R3201" t="s">
        <v>1042</v>
      </c>
      <c r="S3201" t="s">
        <v>1042</v>
      </c>
      <c r="T3201" t="s">
        <v>1042</v>
      </c>
      <c r="U3201" t="s">
        <v>1042</v>
      </c>
      <c r="V3201" t="s">
        <v>1042</v>
      </c>
      <c r="W3201" t="s">
        <v>1042</v>
      </c>
      <c r="X3201" t="s">
        <v>1042</v>
      </c>
      <c r="Y3201" t="s">
        <v>1042</v>
      </c>
      <c r="Z3201" t="s">
        <v>1042</v>
      </c>
      <c r="AA3201" t="s">
        <v>1042</v>
      </c>
      <c r="AB3201" t="s">
        <v>1042</v>
      </c>
      <c r="AC3201" t="s">
        <v>1042</v>
      </c>
      <c r="AD3201" t="s">
        <v>1042</v>
      </c>
      <c r="AE3201" t="s">
        <v>1042</v>
      </c>
      <c r="AF3201" t="s">
        <v>1042</v>
      </c>
      <c r="AG3201" t="s">
        <v>1042</v>
      </c>
      <c r="AH3201" t="s">
        <v>1042</v>
      </c>
      <c r="AI3201" t="s">
        <v>1042</v>
      </c>
      <c r="AJ3201" t="s">
        <v>1042</v>
      </c>
      <c r="AK3201" t="s">
        <v>1042</v>
      </c>
      <c r="AL3201" t="s">
        <v>1042</v>
      </c>
      <c r="AM3201" t="s">
        <v>1042</v>
      </c>
      <c r="AN3201" t="s">
        <v>738</v>
      </c>
      <c r="AO3201">
        <v>1.0</v>
      </c>
      <c r="AP3201">
        <v>2.17E-4</v>
      </c>
    </row>
    <row r="3202">
      <c r="A3202" s="106"/>
      <c r="B3202" s="139"/>
      <c r="C3202" s="106"/>
      <c r="D3202" s="106"/>
      <c r="E3202" s="106"/>
      <c r="F3202">
        <v>1.0</v>
      </c>
      <c r="G3202">
        <v>2.17E-4</v>
      </c>
      <c r="I3202" t="s">
        <v>585</v>
      </c>
      <c r="J3202" t="s">
        <v>586</v>
      </c>
      <c r="K3202" t="s">
        <v>558</v>
      </c>
      <c r="L3202" t="s">
        <v>590</v>
      </c>
      <c r="M3202" t="s">
        <v>1042</v>
      </c>
      <c r="N3202" t="s">
        <v>1042</v>
      </c>
      <c r="O3202" t="s">
        <v>1042</v>
      </c>
      <c r="P3202" t="s">
        <v>1042</v>
      </c>
      <c r="Q3202" t="s">
        <v>1036</v>
      </c>
      <c r="R3202" t="s">
        <v>1093</v>
      </c>
      <c r="S3202" t="s">
        <v>1093</v>
      </c>
      <c r="T3202" t="s">
        <v>814</v>
      </c>
      <c r="U3202" t="s">
        <v>984</v>
      </c>
      <c r="V3202" t="s">
        <v>1036</v>
      </c>
      <c r="W3202" t="s">
        <v>984</v>
      </c>
      <c r="X3202" t="s">
        <v>1042</v>
      </c>
      <c r="Y3202" t="s">
        <v>984</v>
      </c>
      <c r="Z3202" t="s">
        <v>1042</v>
      </c>
      <c r="AA3202" t="s">
        <v>1042</v>
      </c>
      <c r="AB3202" t="s">
        <v>1042</v>
      </c>
      <c r="AC3202" t="s">
        <v>1042</v>
      </c>
      <c r="AD3202" t="s">
        <v>1042</v>
      </c>
      <c r="AE3202" t="s">
        <v>1042</v>
      </c>
      <c r="AF3202" t="s">
        <v>1042</v>
      </c>
      <c r="AG3202" t="s">
        <v>1042</v>
      </c>
      <c r="AH3202" t="s">
        <v>972</v>
      </c>
      <c r="AI3202">
        <v>1.0</v>
      </c>
      <c r="AJ3202">
        <v>2.17E-4</v>
      </c>
    </row>
    <row r="3203">
      <c r="A3203" s="106"/>
      <c r="B3203" s="139"/>
      <c r="C3203" s="106"/>
      <c r="D3203" s="106"/>
      <c r="E3203" s="106"/>
      <c r="F3203">
        <v>1.0</v>
      </c>
      <c r="G3203">
        <v>2.17E-4</v>
      </c>
      <c r="I3203" t="s">
        <v>585</v>
      </c>
      <c r="J3203" t="s">
        <v>586</v>
      </c>
      <c r="K3203" t="s">
        <v>558</v>
      </c>
      <c r="L3203" t="s">
        <v>590</v>
      </c>
      <c r="M3203" t="s">
        <v>1042</v>
      </c>
      <c r="N3203" t="s">
        <v>1042</v>
      </c>
      <c r="O3203" t="s">
        <v>1042</v>
      </c>
      <c r="P3203" t="s">
        <v>646</v>
      </c>
      <c r="Q3203">
        <v>1.0</v>
      </c>
      <c r="R3203">
        <v>2.17E-4</v>
      </c>
    </row>
    <row r="3204">
      <c r="A3204" s="106"/>
      <c r="B3204" s="139"/>
      <c r="C3204" s="106"/>
      <c r="D3204" s="106"/>
      <c r="E3204" s="106"/>
      <c r="F3204">
        <v>1.0</v>
      </c>
      <c r="G3204">
        <v>2.17E-4</v>
      </c>
      <c r="I3204" t="s">
        <v>585</v>
      </c>
      <c r="J3204" t="s">
        <v>586</v>
      </c>
      <c r="K3204" t="s">
        <v>558</v>
      </c>
      <c r="L3204" t="s">
        <v>590</v>
      </c>
      <c r="M3204" t="s">
        <v>1074</v>
      </c>
      <c r="N3204" t="s">
        <v>987</v>
      </c>
      <c r="O3204">
        <v>1.0</v>
      </c>
      <c r="P3204">
        <v>2.17E-4</v>
      </c>
    </row>
    <row r="3205">
      <c r="A3205" s="106"/>
      <c r="B3205" s="139"/>
      <c r="C3205" s="106"/>
      <c r="D3205" s="106"/>
      <c r="E3205" s="106"/>
      <c r="F3205">
        <v>1.0</v>
      </c>
      <c r="G3205">
        <v>2.17E-4</v>
      </c>
      <c r="I3205" t="s">
        <v>585</v>
      </c>
      <c r="J3205" t="s">
        <v>586</v>
      </c>
      <c r="K3205" t="s">
        <v>558</v>
      </c>
      <c r="L3205" t="s">
        <v>590</v>
      </c>
      <c r="M3205" t="s">
        <v>1317</v>
      </c>
      <c r="N3205" t="s">
        <v>622</v>
      </c>
      <c r="O3205">
        <v>1.0</v>
      </c>
      <c r="P3205">
        <v>2.17E-4</v>
      </c>
    </row>
    <row r="3206">
      <c r="A3206" s="106"/>
      <c r="B3206" s="139"/>
      <c r="C3206" s="106"/>
      <c r="D3206" s="106"/>
      <c r="E3206" s="106"/>
      <c r="F3206">
        <v>1.0</v>
      </c>
      <c r="G3206">
        <v>2.17E-4</v>
      </c>
      <c r="I3206" t="s">
        <v>585</v>
      </c>
      <c r="J3206" t="s">
        <v>586</v>
      </c>
      <c r="K3206" t="s">
        <v>558</v>
      </c>
      <c r="L3206" t="s">
        <v>590</v>
      </c>
      <c r="M3206" t="s">
        <v>577</v>
      </c>
      <c r="N3206" t="s">
        <v>562</v>
      </c>
      <c r="O3206" t="s">
        <v>562</v>
      </c>
      <c r="P3206" t="s">
        <v>590</v>
      </c>
      <c r="Q3206">
        <v>1.0</v>
      </c>
      <c r="R3206">
        <v>2.17E-4</v>
      </c>
    </row>
    <row r="3207">
      <c r="A3207" s="106"/>
      <c r="B3207" s="139"/>
      <c r="C3207" s="106"/>
      <c r="D3207" s="106"/>
      <c r="E3207" s="106"/>
      <c r="F3207">
        <v>1.0</v>
      </c>
      <c r="G3207">
        <v>2.17E-4</v>
      </c>
      <c r="I3207" t="s">
        <v>585</v>
      </c>
      <c r="J3207" t="s">
        <v>586</v>
      </c>
      <c r="K3207" t="s">
        <v>558</v>
      </c>
      <c r="L3207" t="s">
        <v>590</v>
      </c>
      <c r="M3207" t="s">
        <v>577</v>
      </c>
      <c r="N3207" t="s">
        <v>562</v>
      </c>
      <c r="O3207" t="s">
        <v>577</v>
      </c>
      <c r="P3207" t="s">
        <v>562</v>
      </c>
      <c r="Q3207" t="s">
        <v>577</v>
      </c>
      <c r="R3207" t="s">
        <v>562</v>
      </c>
      <c r="S3207" t="s">
        <v>577</v>
      </c>
      <c r="T3207" t="s">
        <v>562</v>
      </c>
      <c r="U3207" t="s">
        <v>577</v>
      </c>
      <c r="V3207" t="s">
        <v>562</v>
      </c>
      <c r="W3207" t="s">
        <v>577</v>
      </c>
      <c r="X3207" t="s">
        <v>562</v>
      </c>
      <c r="Y3207" t="s">
        <v>577</v>
      </c>
      <c r="Z3207" t="s">
        <v>562</v>
      </c>
      <c r="AA3207" t="s">
        <v>984</v>
      </c>
      <c r="AB3207" t="s">
        <v>590</v>
      </c>
      <c r="AC3207">
        <v>1.0</v>
      </c>
      <c r="AD3207">
        <v>2.17E-4</v>
      </c>
    </row>
    <row r="3208">
      <c r="A3208" s="106"/>
      <c r="B3208" s="139"/>
      <c r="C3208" s="106"/>
      <c r="D3208" s="106"/>
      <c r="E3208" s="106"/>
      <c r="F3208">
        <v>1.0</v>
      </c>
      <c r="G3208">
        <v>2.17E-4</v>
      </c>
      <c r="I3208" t="s">
        <v>585</v>
      </c>
      <c r="J3208" t="s">
        <v>586</v>
      </c>
      <c r="K3208" t="s">
        <v>558</v>
      </c>
      <c r="L3208" t="s">
        <v>590</v>
      </c>
      <c r="M3208" t="s">
        <v>577</v>
      </c>
      <c r="N3208" t="s">
        <v>562</v>
      </c>
      <c r="O3208" t="s">
        <v>607</v>
      </c>
      <c r="P3208" t="s">
        <v>562</v>
      </c>
      <c r="Q3208" t="s">
        <v>607</v>
      </c>
      <c r="R3208" t="s">
        <v>562</v>
      </c>
      <c r="S3208" t="s">
        <v>607</v>
      </c>
      <c r="T3208" t="s">
        <v>562</v>
      </c>
      <c r="U3208" t="s">
        <v>577</v>
      </c>
      <c r="V3208" t="s">
        <v>562</v>
      </c>
      <c r="W3208" t="s">
        <v>836</v>
      </c>
      <c r="X3208" t="s">
        <v>590</v>
      </c>
      <c r="Y3208">
        <v>1.0</v>
      </c>
      <c r="Z3208">
        <v>2.17E-4</v>
      </c>
    </row>
    <row r="3209">
      <c r="A3209" s="106"/>
      <c r="B3209" s="139"/>
      <c r="C3209" s="106"/>
      <c r="D3209" s="106"/>
      <c r="E3209" s="106"/>
      <c r="F3209">
        <v>1.0</v>
      </c>
      <c r="G3209">
        <v>2.17E-4</v>
      </c>
      <c r="I3209" t="s">
        <v>585</v>
      </c>
      <c r="J3209" t="s">
        <v>586</v>
      </c>
      <c r="K3209" t="s">
        <v>558</v>
      </c>
      <c r="L3209" t="s">
        <v>590</v>
      </c>
      <c r="M3209" t="s">
        <v>577</v>
      </c>
      <c r="N3209" t="s">
        <v>562</v>
      </c>
      <c r="O3209" t="s">
        <v>1208</v>
      </c>
      <c r="P3209" t="s">
        <v>590</v>
      </c>
      <c r="Q3209">
        <v>1.0</v>
      </c>
      <c r="R3209">
        <v>2.17E-4</v>
      </c>
    </row>
    <row r="3210">
      <c r="A3210" s="106"/>
      <c r="B3210" s="139"/>
      <c r="C3210" s="106"/>
      <c r="D3210" s="106"/>
      <c r="E3210" s="106"/>
      <c r="F3210">
        <v>1.0</v>
      </c>
      <c r="G3210">
        <v>2.17E-4</v>
      </c>
      <c r="I3210" t="s">
        <v>585</v>
      </c>
      <c r="J3210" t="s">
        <v>586</v>
      </c>
      <c r="K3210" t="s">
        <v>558</v>
      </c>
      <c r="L3210" t="s">
        <v>590</v>
      </c>
      <c r="M3210" t="s">
        <v>577</v>
      </c>
      <c r="N3210" t="s">
        <v>562</v>
      </c>
      <c r="O3210" t="s">
        <v>1093</v>
      </c>
      <c r="P3210" t="s">
        <v>562</v>
      </c>
      <c r="Q3210" t="s">
        <v>1042</v>
      </c>
      <c r="R3210" t="s">
        <v>590</v>
      </c>
      <c r="S3210">
        <v>1.0</v>
      </c>
      <c r="T3210">
        <v>2.17E-4</v>
      </c>
    </row>
    <row r="3211">
      <c r="A3211" s="106"/>
      <c r="B3211" s="139"/>
      <c r="C3211" s="106"/>
      <c r="D3211" s="106"/>
      <c r="E3211" s="106"/>
      <c r="F3211">
        <v>1.0</v>
      </c>
      <c r="G3211">
        <v>2.17E-4</v>
      </c>
      <c r="I3211" t="s">
        <v>585</v>
      </c>
      <c r="J3211" t="s">
        <v>586</v>
      </c>
      <c r="K3211" t="s">
        <v>558</v>
      </c>
      <c r="L3211" t="s">
        <v>590</v>
      </c>
      <c r="M3211" t="s">
        <v>577</v>
      </c>
      <c r="N3211" t="s">
        <v>779</v>
      </c>
      <c r="O3211" t="s">
        <v>738</v>
      </c>
      <c r="P3211">
        <v>1.0</v>
      </c>
      <c r="Q3211">
        <v>2.17E-4</v>
      </c>
    </row>
    <row r="3212">
      <c r="A3212" s="106"/>
      <c r="B3212" s="139"/>
      <c r="C3212" s="106"/>
      <c r="D3212" s="106"/>
      <c r="E3212" s="106"/>
      <c r="F3212">
        <v>1.0</v>
      </c>
      <c r="G3212">
        <v>2.17E-4</v>
      </c>
      <c r="I3212" t="s">
        <v>585</v>
      </c>
      <c r="J3212" t="s">
        <v>586</v>
      </c>
      <c r="K3212" t="s">
        <v>558</v>
      </c>
      <c r="L3212" t="s">
        <v>590</v>
      </c>
      <c r="M3212" t="s">
        <v>577</v>
      </c>
      <c r="N3212" t="s">
        <v>577</v>
      </c>
      <c r="O3212" t="s">
        <v>1318</v>
      </c>
      <c r="P3212" t="s">
        <v>836</v>
      </c>
      <c r="Q3212" t="s">
        <v>774</v>
      </c>
      <c r="R3212">
        <v>1.0</v>
      </c>
      <c r="S3212">
        <v>2.17E-4</v>
      </c>
    </row>
    <row r="3213">
      <c r="A3213" s="106"/>
      <c r="B3213" s="139"/>
      <c r="C3213" s="106"/>
      <c r="D3213" s="106"/>
      <c r="E3213" s="106"/>
      <c r="F3213">
        <v>1.0</v>
      </c>
      <c r="G3213">
        <v>2.17E-4</v>
      </c>
      <c r="I3213" t="s">
        <v>585</v>
      </c>
      <c r="J3213" t="s">
        <v>586</v>
      </c>
      <c r="K3213" t="s">
        <v>558</v>
      </c>
      <c r="L3213" t="s">
        <v>590</v>
      </c>
      <c r="M3213" t="s">
        <v>577</v>
      </c>
      <c r="N3213" t="s">
        <v>577</v>
      </c>
      <c r="O3213" t="s">
        <v>577</v>
      </c>
      <c r="P3213" t="s">
        <v>577</v>
      </c>
      <c r="Q3213" t="s">
        <v>577</v>
      </c>
      <c r="R3213" t="s">
        <v>577</v>
      </c>
      <c r="S3213" t="s">
        <v>577</v>
      </c>
      <c r="T3213" t="s">
        <v>578</v>
      </c>
      <c r="U3213">
        <v>1.0</v>
      </c>
      <c r="V3213">
        <v>2.17E-4</v>
      </c>
    </row>
    <row r="3214">
      <c r="A3214" s="106"/>
      <c r="B3214" s="139"/>
      <c r="C3214" s="106"/>
      <c r="D3214" s="106"/>
      <c r="E3214" s="106"/>
      <c r="F3214">
        <v>1.0</v>
      </c>
      <c r="G3214">
        <v>2.17E-4</v>
      </c>
      <c r="I3214" t="s">
        <v>585</v>
      </c>
      <c r="J3214" t="s">
        <v>586</v>
      </c>
      <c r="K3214" t="s">
        <v>558</v>
      </c>
      <c r="L3214" t="s">
        <v>590</v>
      </c>
      <c r="M3214" t="s">
        <v>577</v>
      </c>
      <c r="N3214" t="s">
        <v>577</v>
      </c>
      <c r="O3214" t="s">
        <v>577</v>
      </c>
      <c r="P3214" t="s">
        <v>577</v>
      </c>
      <c r="Q3214" t="s">
        <v>577</v>
      </c>
      <c r="R3214" t="s">
        <v>577</v>
      </c>
      <c r="S3214" t="s">
        <v>577</v>
      </c>
      <c r="T3214" t="s">
        <v>577</v>
      </c>
      <c r="U3214" t="s">
        <v>578</v>
      </c>
      <c r="V3214">
        <v>1.0</v>
      </c>
      <c r="W3214">
        <v>2.17E-4</v>
      </c>
    </row>
    <row r="3215">
      <c r="A3215" s="106"/>
      <c r="B3215" s="139"/>
      <c r="C3215" s="106"/>
      <c r="D3215" s="106"/>
      <c r="E3215" s="106"/>
      <c r="F3215">
        <v>1.0</v>
      </c>
      <c r="G3215">
        <v>2.17E-4</v>
      </c>
      <c r="I3215" t="s">
        <v>585</v>
      </c>
      <c r="J3215" t="s">
        <v>586</v>
      </c>
      <c r="K3215" t="s">
        <v>558</v>
      </c>
      <c r="L3215" t="s">
        <v>590</v>
      </c>
      <c r="M3215" t="s">
        <v>577</v>
      </c>
      <c r="N3215" t="s">
        <v>577</v>
      </c>
      <c r="O3215" t="s">
        <v>577</v>
      </c>
      <c r="P3215" t="s">
        <v>577</v>
      </c>
      <c r="Q3215" t="s">
        <v>577</v>
      </c>
      <c r="R3215" t="s">
        <v>577</v>
      </c>
      <c r="S3215" t="s">
        <v>577</v>
      </c>
      <c r="T3215" t="s">
        <v>577</v>
      </c>
      <c r="U3215" t="s">
        <v>577</v>
      </c>
      <c r="V3215" t="s">
        <v>577</v>
      </c>
      <c r="W3215" t="s">
        <v>577</v>
      </c>
      <c r="X3215" t="s">
        <v>577</v>
      </c>
      <c r="Y3215" t="s">
        <v>577</v>
      </c>
      <c r="Z3215" t="s">
        <v>577</v>
      </c>
      <c r="AA3215" t="s">
        <v>578</v>
      </c>
      <c r="AB3215">
        <v>1.0</v>
      </c>
      <c r="AC3215">
        <v>2.17E-4</v>
      </c>
    </row>
    <row r="3216">
      <c r="A3216" s="106"/>
      <c r="B3216" s="139"/>
      <c r="C3216" s="106"/>
      <c r="D3216" s="106"/>
      <c r="E3216" s="106"/>
      <c r="F3216">
        <v>1.0</v>
      </c>
      <c r="G3216">
        <v>2.17E-4</v>
      </c>
      <c r="I3216" t="s">
        <v>585</v>
      </c>
      <c r="J3216" t="s">
        <v>586</v>
      </c>
      <c r="K3216" t="s">
        <v>558</v>
      </c>
      <c r="L3216" t="s">
        <v>590</v>
      </c>
      <c r="M3216" t="s">
        <v>577</v>
      </c>
      <c r="N3216" t="s">
        <v>577</v>
      </c>
      <c r="O3216" t="s">
        <v>577</v>
      </c>
      <c r="P3216" t="s">
        <v>577</v>
      </c>
      <c r="Q3216" t="s">
        <v>607</v>
      </c>
      <c r="R3216" t="s">
        <v>607</v>
      </c>
      <c r="S3216" t="s">
        <v>578</v>
      </c>
      <c r="T3216">
        <v>1.0</v>
      </c>
      <c r="U3216">
        <v>2.17E-4</v>
      </c>
    </row>
    <row r="3217">
      <c r="A3217" s="106"/>
      <c r="B3217" s="139"/>
      <c r="C3217" s="106"/>
      <c r="D3217" s="106"/>
      <c r="E3217" s="106"/>
      <c r="F3217">
        <v>1.0</v>
      </c>
      <c r="G3217">
        <v>2.17E-4</v>
      </c>
      <c r="I3217" t="s">
        <v>585</v>
      </c>
      <c r="J3217" t="s">
        <v>586</v>
      </c>
      <c r="K3217" t="s">
        <v>558</v>
      </c>
      <c r="L3217" t="s">
        <v>590</v>
      </c>
      <c r="M3217" t="s">
        <v>577</v>
      </c>
      <c r="N3217" t="s">
        <v>577</v>
      </c>
      <c r="O3217" t="s">
        <v>577</v>
      </c>
      <c r="P3217" t="s">
        <v>577</v>
      </c>
      <c r="Q3217" t="s">
        <v>629</v>
      </c>
      <c r="R3217">
        <v>1.0</v>
      </c>
      <c r="S3217">
        <v>2.17E-4</v>
      </c>
    </row>
    <row r="3218">
      <c r="A3218" s="106"/>
      <c r="B3218" s="139"/>
      <c r="C3218" s="106"/>
      <c r="D3218" s="106"/>
      <c r="E3218" s="106"/>
      <c r="F3218">
        <v>1.0</v>
      </c>
      <c r="G3218">
        <v>2.17E-4</v>
      </c>
      <c r="I3218" t="s">
        <v>585</v>
      </c>
      <c r="J3218" t="s">
        <v>586</v>
      </c>
      <c r="K3218" t="s">
        <v>558</v>
      </c>
      <c r="L3218" t="s">
        <v>590</v>
      </c>
      <c r="M3218" t="s">
        <v>577</v>
      </c>
      <c r="N3218" t="s">
        <v>577</v>
      </c>
      <c r="O3218" t="s">
        <v>577</v>
      </c>
      <c r="P3218" t="s">
        <v>602</v>
      </c>
      <c r="Q3218">
        <v>1.0</v>
      </c>
      <c r="R3218">
        <v>2.17E-4</v>
      </c>
    </row>
    <row r="3219">
      <c r="A3219" s="106"/>
      <c r="B3219" s="139"/>
      <c r="C3219" s="106"/>
      <c r="D3219" s="106"/>
      <c r="E3219" s="106"/>
      <c r="F3219">
        <v>1.0</v>
      </c>
      <c r="G3219">
        <v>2.17E-4</v>
      </c>
      <c r="I3219" t="s">
        <v>585</v>
      </c>
      <c r="J3219" t="s">
        <v>586</v>
      </c>
      <c r="K3219" t="s">
        <v>558</v>
      </c>
      <c r="L3219" t="s">
        <v>590</v>
      </c>
      <c r="M3219" t="s">
        <v>577</v>
      </c>
      <c r="N3219" t="s">
        <v>577</v>
      </c>
      <c r="O3219" t="s">
        <v>577</v>
      </c>
      <c r="P3219" t="s">
        <v>607</v>
      </c>
      <c r="Q3219" t="s">
        <v>607</v>
      </c>
      <c r="R3219" t="s">
        <v>742</v>
      </c>
      <c r="S3219" t="s">
        <v>629</v>
      </c>
      <c r="T3219">
        <v>1.0</v>
      </c>
      <c r="U3219">
        <v>2.17E-4</v>
      </c>
    </row>
    <row r="3220">
      <c r="A3220" s="106"/>
      <c r="B3220" s="139"/>
      <c r="C3220" s="106"/>
      <c r="D3220" s="106"/>
      <c r="E3220" s="106"/>
      <c r="F3220">
        <v>1.0</v>
      </c>
      <c r="G3220">
        <v>2.17E-4</v>
      </c>
      <c r="I3220" t="s">
        <v>585</v>
      </c>
      <c r="J3220" t="s">
        <v>586</v>
      </c>
      <c r="K3220" t="s">
        <v>558</v>
      </c>
      <c r="L3220" t="s">
        <v>590</v>
      </c>
      <c r="M3220" t="s">
        <v>577</v>
      </c>
      <c r="N3220" t="s">
        <v>577</v>
      </c>
      <c r="O3220" t="s">
        <v>577</v>
      </c>
      <c r="P3220" t="s">
        <v>678</v>
      </c>
      <c r="Q3220">
        <v>1.0</v>
      </c>
      <c r="R3220">
        <v>2.17E-4</v>
      </c>
    </row>
    <row r="3221">
      <c r="A3221" s="106"/>
      <c r="B3221" s="139"/>
      <c r="C3221" s="106"/>
      <c r="D3221" s="106"/>
      <c r="E3221" s="106"/>
      <c r="F3221">
        <v>1.0</v>
      </c>
      <c r="G3221">
        <v>2.17E-4</v>
      </c>
      <c r="I3221" t="s">
        <v>585</v>
      </c>
      <c r="J3221" t="s">
        <v>586</v>
      </c>
      <c r="K3221" t="s">
        <v>558</v>
      </c>
      <c r="L3221" t="s">
        <v>590</v>
      </c>
      <c r="M3221" t="s">
        <v>577</v>
      </c>
      <c r="N3221" t="s">
        <v>577</v>
      </c>
      <c r="O3221" t="s">
        <v>577</v>
      </c>
      <c r="P3221" t="s">
        <v>598</v>
      </c>
      <c r="Q3221">
        <v>1.0</v>
      </c>
      <c r="R3221">
        <v>2.17E-4</v>
      </c>
    </row>
    <row r="3222">
      <c r="A3222" s="106"/>
      <c r="B3222" s="139"/>
      <c r="C3222" s="106"/>
      <c r="D3222" s="106"/>
      <c r="E3222" s="106"/>
      <c r="F3222">
        <v>1.0</v>
      </c>
      <c r="G3222">
        <v>2.17E-4</v>
      </c>
      <c r="I3222" t="s">
        <v>585</v>
      </c>
      <c r="J3222" t="s">
        <v>586</v>
      </c>
      <c r="K3222" t="s">
        <v>558</v>
      </c>
      <c r="L3222" t="s">
        <v>590</v>
      </c>
      <c r="M3222" t="s">
        <v>577</v>
      </c>
      <c r="N3222" t="s">
        <v>577</v>
      </c>
      <c r="O3222" t="s">
        <v>577</v>
      </c>
      <c r="P3222" t="s">
        <v>836</v>
      </c>
      <c r="Q3222" t="s">
        <v>836</v>
      </c>
      <c r="R3222" t="s">
        <v>598</v>
      </c>
      <c r="S3222">
        <v>1.0</v>
      </c>
      <c r="T3222">
        <v>2.17E-4</v>
      </c>
    </row>
    <row r="3223">
      <c r="A3223" s="106"/>
      <c r="B3223" s="139"/>
      <c r="C3223" s="106"/>
      <c r="D3223" s="106"/>
      <c r="E3223" s="106"/>
      <c r="F3223">
        <v>1.0</v>
      </c>
      <c r="G3223">
        <v>2.17E-4</v>
      </c>
      <c r="I3223" t="s">
        <v>585</v>
      </c>
      <c r="J3223" t="s">
        <v>586</v>
      </c>
      <c r="K3223" t="s">
        <v>558</v>
      </c>
      <c r="L3223" t="s">
        <v>590</v>
      </c>
      <c r="M3223" t="s">
        <v>577</v>
      </c>
      <c r="N3223" t="s">
        <v>577</v>
      </c>
      <c r="O3223" t="s">
        <v>607</v>
      </c>
      <c r="P3223" t="s">
        <v>742</v>
      </c>
      <c r="Q3223" t="s">
        <v>629</v>
      </c>
      <c r="R3223">
        <v>1.0</v>
      </c>
      <c r="S3223">
        <v>2.17E-4</v>
      </c>
    </row>
    <row r="3224">
      <c r="A3224" s="106"/>
      <c r="B3224" s="139"/>
      <c r="C3224" s="106"/>
      <c r="D3224" s="106"/>
      <c r="E3224" s="106"/>
      <c r="F3224">
        <v>1.0</v>
      </c>
      <c r="G3224">
        <v>2.17E-4</v>
      </c>
      <c r="I3224" t="s">
        <v>585</v>
      </c>
      <c r="J3224" t="s">
        <v>586</v>
      </c>
      <c r="K3224" t="s">
        <v>558</v>
      </c>
      <c r="L3224" t="s">
        <v>590</v>
      </c>
      <c r="M3224" t="s">
        <v>577</v>
      </c>
      <c r="N3224" t="s">
        <v>577</v>
      </c>
      <c r="O3224" t="s">
        <v>607</v>
      </c>
      <c r="P3224" t="s">
        <v>814</v>
      </c>
      <c r="Q3224" t="s">
        <v>814</v>
      </c>
      <c r="R3224" t="s">
        <v>646</v>
      </c>
      <c r="S3224">
        <v>1.0</v>
      </c>
      <c r="T3224">
        <v>2.17E-4</v>
      </c>
    </row>
    <row r="3225">
      <c r="A3225" s="106"/>
      <c r="B3225" s="139"/>
      <c r="C3225" s="106"/>
      <c r="D3225" s="106"/>
      <c r="E3225" s="106"/>
      <c r="F3225">
        <v>1.0</v>
      </c>
      <c r="G3225">
        <v>2.17E-4</v>
      </c>
      <c r="I3225" t="s">
        <v>585</v>
      </c>
      <c r="J3225" t="s">
        <v>586</v>
      </c>
      <c r="K3225" t="s">
        <v>558</v>
      </c>
      <c r="L3225" t="s">
        <v>590</v>
      </c>
      <c r="M3225" t="s">
        <v>577</v>
      </c>
      <c r="N3225" t="s">
        <v>577</v>
      </c>
      <c r="O3225" t="s">
        <v>678</v>
      </c>
      <c r="P3225">
        <v>1.0</v>
      </c>
      <c r="Q3225">
        <v>2.17E-4</v>
      </c>
    </row>
    <row r="3226">
      <c r="A3226" s="106"/>
      <c r="B3226" s="139"/>
      <c r="C3226" s="106"/>
      <c r="D3226" s="106"/>
      <c r="E3226" s="106"/>
      <c r="F3226">
        <v>1.0</v>
      </c>
      <c r="G3226">
        <v>2.17E-4</v>
      </c>
      <c r="I3226" t="s">
        <v>585</v>
      </c>
      <c r="J3226" t="s">
        <v>586</v>
      </c>
      <c r="K3226" t="s">
        <v>558</v>
      </c>
      <c r="L3226" t="s">
        <v>590</v>
      </c>
      <c r="M3226" t="s">
        <v>577</v>
      </c>
      <c r="N3226" t="s">
        <v>577</v>
      </c>
      <c r="O3226" t="s">
        <v>598</v>
      </c>
      <c r="P3226">
        <v>1.0</v>
      </c>
      <c r="Q3226">
        <v>2.17E-4</v>
      </c>
    </row>
    <row r="3227">
      <c r="A3227" s="106"/>
      <c r="B3227" s="139"/>
      <c r="C3227" s="106"/>
      <c r="D3227" s="106"/>
      <c r="E3227" s="106"/>
      <c r="F3227">
        <v>1.0</v>
      </c>
      <c r="G3227">
        <v>2.17E-4</v>
      </c>
      <c r="I3227" t="s">
        <v>585</v>
      </c>
      <c r="J3227" t="s">
        <v>586</v>
      </c>
      <c r="K3227" t="s">
        <v>558</v>
      </c>
      <c r="L3227" t="s">
        <v>590</v>
      </c>
      <c r="M3227" t="s">
        <v>577</v>
      </c>
      <c r="N3227" t="s">
        <v>607</v>
      </c>
      <c r="O3227" t="s">
        <v>607</v>
      </c>
      <c r="P3227" t="s">
        <v>607</v>
      </c>
      <c r="Q3227" t="s">
        <v>602</v>
      </c>
      <c r="R3227">
        <v>1.0</v>
      </c>
      <c r="S3227">
        <v>2.17E-4</v>
      </c>
    </row>
    <row r="3228">
      <c r="A3228" s="106"/>
      <c r="B3228" s="139"/>
      <c r="C3228" s="106"/>
      <c r="D3228" s="106"/>
      <c r="E3228" s="106"/>
      <c r="F3228">
        <v>1.0</v>
      </c>
      <c r="G3228">
        <v>2.17E-4</v>
      </c>
      <c r="I3228" t="s">
        <v>585</v>
      </c>
      <c r="J3228" t="s">
        <v>586</v>
      </c>
      <c r="K3228" t="s">
        <v>558</v>
      </c>
      <c r="L3228" t="s">
        <v>590</v>
      </c>
      <c r="M3228" t="s">
        <v>577</v>
      </c>
      <c r="N3228" t="s">
        <v>742</v>
      </c>
      <c r="O3228" t="s">
        <v>578</v>
      </c>
      <c r="P3228">
        <v>1.0</v>
      </c>
      <c r="Q3228">
        <v>2.17E-4</v>
      </c>
    </row>
    <row r="3229">
      <c r="A3229" s="106"/>
      <c r="B3229" s="139"/>
      <c r="C3229" s="106"/>
      <c r="D3229" s="106"/>
      <c r="E3229" s="106"/>
      <c r="F3229">
        <v>1.0</v>
      </c>
      <c r="G3229">
        <v>2.17E-4</v>
      </c>
      <c r="I3229" t="s">
        <v>585</v>
      </c>
      <c r="J3229" t="s">
        <v>586</v>
      </c>
      <c r="K3229" t="s">
        <v>558</v>
      </c>
      <c r="L3229" t="s">
        <v>590</v>
      </c>
      <c r="M3229" t="s">
        <v>1077</v>
      </c>
      <c r="N3229" t="s">
        <v>1106</v>
      </c>
      <c r="O3229">
        <v>1.0</v>
      </c>
      <c r="P3229">
        <v>2.17E-4</v>
      </c>
    </row>
    <row r="3230">
      <c r="A3230" s="106"/>
      <c r="B3230" s="139"/>
      <c r="C3230" s="106"/>
      <c r="D3230" s="106"/>
      <c r="E3230" s="106"/>
      <c r="F3230">
        <v>1.0</v>
      </c>
      <c r="G3230">
        <v>2.17E-4</v>
      </c>
      <c r="I3230" t="s">
        <v>585</v>
      </c>
      <c r="J3230" t="s">
        <v>586</v>
      </c>
      <c r="K3230" t="s">
        <v>558</v>
      </c>
      <c r="L3230" t="s">
        <v>590</v>
      </c>
      <c r="M3230" t="s">
        <v>1077</v>
      </c>
      <c r="N3230" t="s">
        <v>1077</v>
      </c>
      <c r="O3230" t="s">
        <v>1077</v>
      </c>
      <c r="P3230" t="s">
        <v>1077</v>
      </c>
      <c r="Q3230" t="s">
        <v>590</v>
      </c>
      <c r="R3230">
        <v>1.0</v>
      </c>
      <c r="S3230">
        <v>2.17E-4</v>
      </c>
    </row>
    <row r="3231">
      <c r="A3231" s="106"/>
      <c r="B3231" s="139"/>
      <c r="C3231" s="106"/>
      <c r="D3231" s="106"/>
      <c r="E3231" s="106"/>
      <c r="F3231">
        <v>1.0</v>
      </c>
      <c r="G3231">
        <v>2.17E-4</v>
      </c>
      <c r="I3231" t="s">
        <v>585</v>
      </c>
      <c r="J3231" t="s">
        <v>586</v>
      </c>
      <c r="K3231" t="s">
        <v>558</v>
      </c>
      <c r="L3231" t="s">
        <v>590</v>
      </c>
      <c r="M3231" t="s">
        <v>1077</v>
      </c>
      <c r="N3231" t="s">
        <v>1077</v>
      </c>
      <c r="O3231" t="s">
        <v>1077</v>
      </c>
      <c r="P3231" t="s">
        <v>1077</v>
      </c>
      <c r="Q3231" t="s">
        <v>598</v>
      </c>
      <c r="R3231">
        <v>1.0</v>
      </c>
      <c r="S3231">
        <v>2.17E-4</v>
      </c>
    </row>
    <row r="3232">
      <c r="A3232" s="106"/>
      <c r="B3232" s="139"/>
      <c r="C3232" s="106"/>
      <c r="D3232" s="106"/>
      <c r="E3232" s="106"/>
      <c r="F3232">
        <v>1.0</v>
      </c>
      <c r="G3232">
        <v>2.17E-4</v>
      </c>
      <c r="I3232" t="s">
        <v>585</v>
      </c>
      <c r="J3232" t="s">
        <v>586</v>
      </c>
      <c r="K3232" t="s">
        <v>558</v>
      </c>
      <c r="L3232" t="s">
        <v>590</v>
      </c>
      <c r="M3232" t="s">
        <v>607</v>
      </c>
      <c r="N3232" t="s">
        <v>572</v>
      </c>
      <c r="O3232" t="s">
        <v>607</v>
      </c>
      <c r="P3232" t="s">
        <v>675</v>
      </c>
      <c r="Q3232">
        <v>1.0</v>
      </c>
      <c r="R3232">
        <v>2.17E-4</v>
      </c>
    </row>
    <row r="3233">
      <c r="A3233" s="106"/>
      <c r="B3233" s="139"/>
      <c r="C3233" s="106"/>
      <c r="D3233" s="106"/>
      <c r="E3233" s="106"/>
      <c r="F3233">
        <v>1.0</v>
      </c>
      <c r="G3233">
        <v>2.17E-4</v>
      </c>
      <c r="I3233" t="s">
        <v>585</v>
      </c>
      <c r="J3233" t="s">
        <v>586</v>
      </c>
      <c r="K3233" t="s">
        <v>558</v>
      </c>
      <c r="L3233" t="s">
        <v>590</v>
      </c>
      <c r="M3233" t="s">
        <v>607</v>
      </c>
      <c r="N3233" t="s">
        <v>572</v>
      </c>
      <c r="O3233" t="s">
        <v>607</v>
      </c>
      <c r="P3233" t="s">
        <v>572</v>
      </c>
      <c r="Q3233" t="s">
        <v>607</v>
      </c>
      <c r="R3233" t="s">
        <v>675</v>
      </c>
      <c r="S3233">
        <v>1.0</v>
      </c>
      <c r="T3233">
        <v>2.17E-4</v>
      </c>
    </row>
    <row r="3234">
      <c r="A3234" s="106"/>
      <c r="B3234" s="139"/>
      <c r="C3234" s="106"/>
      <c r="D3234" s="106"/>
      <c r="E3234" s="106"/>
      <c r="F3234">
        <v>1.0</v>
      </c>
      <c r="G3234">
        <v>2.17E-4</v>
      </c>
      <c r="I3234" t="s">
        <v>585</v>
      </c>
      <c r="J3234" t="s">
        <v>586</v>
      </c>
      <c r="K3234" t="s">
        <v>558</v>
      </c>
      <c r="L3234" t="s">
        <v>590</v>
      </c>
      <c r="M3234" t="s">
        <v>607</v>
      </c>
      <c r="N3234" t="s">
        <v>562</v>
      </c>
      <c r="O3234" t="s">
        <v>577</v>
      </c>
      <c r="P3234" t="s">
        <v>562</v>
      </c>
      <c r="Q3234" t="s">
        <v>577</v>
      </c>
      <c r="R3234" t="s">
        <v>562</v>
      </c>
      <c r="S3234" t="s">
        <v>577</v>
      </c>
      <c r="T3234" t="s">
        <v>562</v>
      </c>
      <c r="U3234" t="s">
        <v>577</v>
      </c>
      <c r="V3234" t="s">
        <v>562</v>
      </c>
      <c r="W3234" t="s">
        <v>577</v>
      </c>
      <c r="X3234" t="s">
        <v>562</v>
      </c>
      <c r="Y3234" t="s">
        <v>577</v>
      </c>
      <c r="Z3234" t="s">
        <v>562</v>
      </c>
      <c r="AA3234" t="s">
        <v>836</v>
      </c>
      <c r="AB3234" t="s">
        <v>590</v>
      </c>
      <c r="AC3234">
        <v>1.0</v>
      </c>
      <c r="AD3234">
        <v>2.17E-4</v>
      </c>
    </row>
    <row r="3235">
      <c r="A3235" s="106"/>
      <c r="B3235" s="139"/>
      <c r="C3235" s="106"/>
      <c r="D3235" s="106"/>
      <c r="E3235" s="106"/>
      <c r="F3235">
        <v>1.0</v>
      </c>
      <c r="G3235">
        <v>2.17E-4</v>
      </c>
      <c r="I3235" t="s">
        <v>585</v>
      </c>
      <c r="J3235" t="s">
        <v>586</v>
      </c>
      <c r="K3235" t="s">
        <v>558</v>
      </c>
      <c r="L3235" t="s">
        <v>590</v>
      </c>
      <c r="M3235" t="s">
        <v>607</v>
      </c>
      <c r="N3235" t="s">
        <v>562</v>
      </c>
      <c r="O3235" t="s">
        <v>607</v>
      </c>
      <c r="P3235" t="s">
        <v>562</v>
      </c>
      <c r="Q3235" t="s">
        <v>607</v>
      </c>
      <c r="R3235" t="s">
        <v>562</v>
      </c>
      <c r="S3235" t="s">
        <v>1042</v>
      </c>
      <c r="T3235" t="s">
        <v>590</v>
      </c>
      <c r="U3235">
        <v>1.0</v>
      </c>
      <c r="V3235">
        <v>2.17E-4</v>
      </c>
    </row>
    <row r="3236">
      <c r="A3236" s="106"/>
      <c r="B3236" s="139"/>
      <c r="C3236" s="106"/>
      <c r="D3236" s="106"/>
      <c r="E3236" s="106"/>
      <c r="F3236">
        <v>1.0</v>
      </c>
      <c r="G3236">
        <v>2.17E-4</v>
      </c>
      <c r="I3236" t="s">
        <v>585</v>
      </c>
      <c r="J3236" t="s">
        <v>586</v>
      </c>
      <c r="K3236" t="s">
        <v>558</v>
      </c>
      <c r="L3236" t="s">
        <v>590</v>
      </c>
      <c r="M3236" t="s">
        <v>607</v>
      </c>
      <c r="N3236" t="s">
        <v>562</v>
      </c>
      <c r="O3236" t="s">
        <v>607</v>
      </c>
      <c r="P3236" t="s">
        <v>562</v>
      </c>
      <c r="Q3236" t="s">
        <v>836</v>
      </c>
      <c r="R3236" t="s">
        <v>562</v>
      </c>
      <c r="S3236" t="s">
        <v>836</v>
      </c>
      <c r="T3236" t="s">
        <v>590</v>
      </c>
      <c r="U3236">
        <v>1.0</v>
      </c>
      <c r="V3236">
        <v>2.17E-4</v>
      </c>
    </row>
    <row r="3237">
      <c r="A3237" s="106"/>
      <c r="B3237" s="139"/>
      <c r="C3237" s="106"/>
      <c r="D3237" s="106"/>
      <c r="E3237" s="106"/>
      <c r="F3237">
        <v>1.0</v>
      </c>
      <c r="G3237">
        <v>2.17E-4</v>
      </c>
      <c r="I3237" t="s">
        <v>585</v>
      </c>
      <c r="J3237" t="s">
        <v>586</v>
      </c>
      <c r="K3237" t="s">
        <v>558</v>
      </c>
      <c r="L3237" t="s">
        <v>590</v>
      </c>
      <c r="M3237" t="s">
        <v>607</v>
      </c>
      <c r="N3237" t="s">
        <v>562</v>
      </c>
      <c r="O3237" t="s">
        <v>1036</v>
      </c>
      <c r="P3237" t="s">
        <v>590</v>
      </c>
      <c r="Q3237">
        <v>1.0</v>
      </c>
      <c r="R3237">
        <v>2.17E-4</v>
      </c>
    </row>
    <row r="3238">
      <c r="A3238" s="106"/>
      <c r="B3238" s="139"/>
      <c r="C3238" s="106"/>
      <c r="D3238" s="106"/>
      <c r="E3238" s="106"/>
      <c r="F3238">
        <v>1.0</v>
      </c>
      <c r="G3238">
        <v>2.17E-4</v>
      </c>
      <c r="I3238" t="s">
        <v>585</v>
      </c>
      <c r="J3238" t="s">
        <v>586</v>
      </c>
      <c r="K3238" t="s">
        <v>558</v>
      </c>
      <c r="L3238" t="s">
        <v>590</v>
      </c>
      <c r="M3238" t="s">
        <v>607</v>
      </c>
      <c r="N3238" t="s">
        <v>562</v>
      </c>
      <c r="O3238" t="s">
        <v>984</v>
      </c>
      <c r="P3238" t="s">
        <v>590</v>
      </c>
      <c r="Q3238">
        <v>1.0</v>
      </c>
      <c r="R3238">
        <v>2.17E-4</v>
      </c>
    </row>
    <row r="3239">
      <c r="A3239" s="106"/>
      <c r="B3239" s="139"/>
      <c r="C3239" s="106"/>
      <c r="D3239" s="106"/>
      <c r="E3239" s="106"/>
      <c r="F3239">
        <v>1.0</v>
      </c>
      <c r="G3239">
        <v>2.17E-4</v>
      </c>
      <c r="I3239" t="s">
        <v>585</v>
      </c>
      <c r="J3239" t="s">
        <v>586</v>
      </c>
      <c r="K3239" t="s">
        <v>558</v>
      </c>
      <c r="L3239" t="s">
        <v>590</v>
      </c>
      <c r="M3239" t="s">
        <v>607</v>
      </c>
      <c r="N3239" t="s">
        <v>578</v>
      </c>
      <c r="O3239">
        <v>1.0</v>
      </c>
      <c r="P3239">
        <v>2.17E-4</v>
      </c>
    </row>
    <row r="3240">
      <c r="A3240" s="106"/>
      <c r="B3240" s="139"/>
      <c r="C3240" s="106"/>
      <c r="D3240" s="106"/>
      <c r="E3240" s="106"/>
      <c r="F3240">
        <v>1.0</v>
      </c>
      <c r="G3240">
        <v>2.17E-4</v>
      </c>
      <c r="I3240" t="s">
        <v>585</v>
      </c>
      <c r="J3240" t="s">
        <v>586</v>
      </c>
      <c r="K3240" t="s">
        <v>558</v>
      </c>
      <c r="L3240" t="s">
        <v>590</v>
      </c>
      <c r="M3240" t="s">
        <v>607</v>
      </c>
      <c r="N3240" t="s">
        <v>577</v>
      </c>
      <c r="O3240" t="s">
        <v>577</v>
      </c>
      <c r="P3240" t="s">
        <v>577</v>
      </c>
      <c r="Q3240" t="s">
        <v>578</v>
      </c>
      <c r="R3240">
        <v>1.0</v>
      </c>
      <c r="S3240">
        <v>2.17E-4</v>
      </c>
    </row>
    <row r="3241">
      <c r="A3241" s="106"/>
      <c r="B3241" s="139"/>
      <c r="C3241" s="106"/>
      <c r="D3241" s="106"/>
      <c r="E3241" s="106"/>
      <c r="F3241">
        <v>1.0</v>
      </c>
      <c r="G3241">
        <v>2.17E-4</v>
      </c>
      <c r="I3241" t="s">
        <v>585</v>
      </c>
      <c r="J3241" t="s">
        <v>586</v>
      </c>
      <c r="K3241" t="s">
        <v>558</v>
      </c>
      <c r="L3241" t="s">
        <v>590</v>
      </c>
      <c r="M3241" t="s">
        <v>607</v>
      </c>
      <c r="N3241" t="s">
        <v>577</v>
      </c>
      <c r="O3241" t="s">
        <v>577</v>
      </c>
      <c r="P3241" t="s">
        <v>577</v>
      </c>
      <c r="Q3241" t="s">
        <v>577</v>
      </c>
      <c r="R3241" t="s">
        <v>577</v>
      </c>
      <c r="S3241" t="s">
        <v>577</v>
      </c>
      <c r="T3241" t="s">
        <v>577</v>
      </c>
      <c r="U3241" t="s">
        <v>578</v>
      </c>
      <c r="V3241">
        <v>1.0</v>
      </c>
      <c r="W3241">
        <v>2.17E-4</v>
      </c>
    </row>
    <row r="3242">
      <c r="A3242" s="106"/>
      <c r="B3242" s="139"/>
      <c r="C3242" s="106"/>
      <c r="D3242" s="106"/>
      <c r="E3242" s="106"/>
      <c r="F3242">
        <v>1.0</v>
      </c>
      <c r="G3242">
        <v>2.17E-4</v>
      </c>
      <c r="I3242" t="s">
        <v>585</v>
      </c>
      <c r="J3242" t="s">
        <v>586</v>
      </c>
      <c r="K3242" t="s">
        <v>558</v>
      </c>
      <c r="L3242" t="s">
        <v>590</v>
      </c>
      <c r="M3242" t="s">
        <v>607</v>
      </c>
      <c r="N3242" t="s">
        <v>607</v>
      </c>
      <c r="O3242" t="s">
        <v>577</v>
      </c>
      <c r="P3242" t="s">
        <v>577</v>
      </c>
      <c r="Q3242" t="s">
        <v>577</v>
      </c>
      <c r="R3242" t="s">
        <v>577</v>
      </c>
      <c r="S3242" t="s">
        <v>577</v>
      </c>
      <c r="T3242" t="s">
        <v>562</v>
      </c>
      <c r="U3242" t="s">
        <v>590</v>
      </c>
      <c r="V3242">
        <v>1.0</v>
      </c>
      <c r="W3242">
        <v>2.17E-4</v>
      </c>
    </row>
    <row r="3243">
      <c r="A3243" s="106"/>
      <c r="B3243" s="139"/>
      <c r="C3243" s="106"/>
      <c r="D3243" s="106"/>
      <c r="E3243" s="106"/>
      <c r="F3243">
        <v>1.0</v>
      </c>
      <c r="G3243">
        <v>2.17E-4</v>
      </c>
      <c r="I3243" t="s">
        <v>585</v>
      </c>
      <c r="J3243" t="s">
        <v>586</v>
      </c>
      <c r="K3243" t="s">
        <v>558</v>
      </c>
      <c r="L3243" t="s">
        <v>590</v>
      </c>
      <c r="M3243" t="s">
        <v>607</v>
      </c>
      <c r="N3243" t="s">
        <v>607</v>
      </c>
      <c r="O3243" t="s">
        <v>577</v>
      </c>
      <c r="P3243" t="s">
        <v>577</v>
      </c>
      <c r="Q3243" t="s">
        <v>577</v>
      </c>
      <c r="R3243" t="s">
        <v>577</v>
      </c>
      <c r="S3243" t="s">
        <v>577</v>
      </c>
      <c r="T3243" t="s">
        <v>984</v>
      </c>
      <c r="U3243" t="s">
        <v>598</v>
      </c>
      <c r="V3243">
        <v>1.0</v>
      </c>
      <c r="W3243">
        <v>2.17E-4</v>
      </c>
    </row>
    <row r="3244">
      <c r="A3244" s="106"/>
      <c r="B3244" s="139"/>
      <c r="C3244" s="106"/>
      <c r="D3244" s="106"/>
      <c r="E3244" s="106"/>
      <c r="F3244">
        <v>1.0</v>
      </c>
      <c r="G3244">
        <v>2.17E-4</v>
      </c>
      <c r="I3244" t="s">
        <v>585</v>
      </c>
      <c r="J3244" t="s">
        <v>586</v>
      </c>
      <c r="K3244" t="s">
        <v>558</v>
      </c>
      <c r="L3244" t="s">
        <v>590</v>
      </c>
      <c r="M3244" t="s">
        <v>607</v>
      </c>
      <c r="N3244" t="s">
        <v>607</v>
      </c>
      <c r="O3244" t="s">
        <v>577</v>
      </c>
      <c r="P3244" t="s">
        <v>577</v>
      </c>
      <c r="Q3244" t="s">
        <v>607</v>
      </c>
      <c r="R3244" t="s">
        <v>577</v>
      </c>
      <c r="S3244" t="s">
        <v>607</v>
      </c>
      <c r="T3244" t="s">
        <v>577</v>
      </c>
      <c r="U3244" t="s">
        <v>578</v>
      </c>
      <c r="V3244">
        <v>1.0</v>
      </c>
      <c r="W3244">
        <v>2.17E-4</v>
      </c>
    </row>
    <row r="3245">
      <c r="A3245" s="106"/>
      <c r="B3245" s="139"/>
      <c r="C3245" s="106"/>
      <c r="D3245" s="106"/>
      <c r="E3245" s="106"/>
      <c r="F3245">
        <v>1.0</v>
      </c>
      <c r="G3245">
        <v>2.17E-4</v>
      </c>
      <c r="I3245" t="s">
        <v>585</v>
      </c>
      <c r="J3245" t="s">
        <v>586</v>
      </c>
      <c r="K3245" t="s">
        <v>558</v>
      </c>
      <c r="L3245" t="s">
        <v>590</v>
      </c>
      <c r="M3245" t="s">
        <v>607</v>
      </c>
      <c r="N3245" t="s">
        <v>607</v>
      </c>
      <c r="O3245" t="s">
        <v>607</v>
      </c>
      <c r="P3245" t="s">
        <v>577</v>
      </c>
      <c r="Q3245" t="s">
        <v>607</v>
      </c>
      <c r="R3245" t="s">
        <v>607</v>
      </c>
      <c r="S3245" t="s">
        <v>607</v>
      </c>
      <c r="T3245" t="s">
        <v>607</v>
      </c>
      <c r="U3245" t="s">
        <v>607</v>
      </c>
      <c r="V3245" t="s">
        <v>607</v>
      </c>
      <c r="W3245" t="s">
        <v>607</v>
      </c>
      <c r="X3245" t="s">
        <v>607</v>
      </c>
      <c r="Y3245" t="s">
        <v>577</v>
      </c>
      <c r="Z3245" t="s">
        <v>577</v>
      </c>
      <c r="AA3245" t="s">
        <v>577</v>
      </c>
      <c r="AB3245" t="s">
        <v>607</v>
      </c>
      <c r="AC3245" t="s">
        <v>607</v>
      </c>
      <c r="AD3245" t="s">
        <v>607</v>
      </c>
      <c r="AE3245" t="s">
        <v>607</v>
      </c>
      <c r="AF3245" t="s">
        <v>607</v>
      </c>
      <c r="AG3245" t="s">
        <v>607</v>
      </c>
      <c r="AH3245" t="s">
        <v>607</v>
      </c>
      <c r="AI3245" t="s">
        <v>607</v>
      </c>
      <c r="AJ3245" t="s">
        <v>607</v>
      </c>
      <c r="AK3245" t="s">
        <v>602</v>
      </c>
      <c r="AL3245">
        <v>1.0</v>
      </c>
      <c r="AM3245">
        <v>2.17E-4</v>
      </c>
    </row>
    <row r="3246">
      <c r="A3246" s="106"/>
      <c r="B3246" s="139"/>
      <c r="C3246" s="106"/>
      <c r="D3246" s="106"/>
      <c r="E3246" s="106"/>
      <c r="F3246">
        <v>1.0</v>
      </c>
      <c r="G3246">
        <v>2.17E-4</v>
      </c>
      <c r="I3246" t="s">
        <v>585</v>
      </c>
      <c r="J3246" t="s">
        <v>586</v>
      </c>
      <c r="K3246" t="s">
        <v>558</v>
      </c>
      <c r="L3246" t="s">
        <v>590</v>
      </c>
      <c r="M3246" t="s">
        <v>607</v>
      </c>
      <c r="N3246" t="s">
        <v>607</v>
      </c>
      <c r="O3246" t="s">
        <v>607</v>
      </c>
      <c r="P3246" t="s">
        <v>607</v>
      </c>
      <c r="Q3246" t="s">
        <v>607</v>
      </c>
      <c r="R3246" t="s">
        <v>607</v>
      </c>
      <c r="S3246" t="s">
        <v>602</v>
      </c>
      <c r="T3246">
        <v>1.0</v>
      </c>
      <c r="U3246">
        <v>2.17E-4</v>
      </c>
    </row>
    <row r="3247">
      <c r="A3247" s="106"/>
      <c r="B3247" s="139"/>
      <c r="C3247" s="106"/>
      <c r="D3247" s="106"/>
      <c r="E3247" s="106"/>
      <c r="F3247">
        <v>1.0</v>
      </c>
      <c r="G3247">
        <v>2.17E-4</v>
      </c>
      <c r="I3247" t="s">
        <v>585</v>
      </c>
      <c r="J3247" t="s">
        <v>586</v>
      </c>
      <c r="K3247" t="s">
        <v>558</v>
      </c>
      <c r="L3247" t="s">
        <v>590</v>
      </c>
      <c r="M3247" t="s">
        <v>607</v>
      </c>
      <c r="N3247" t="s">
        <v>607</v>
      </c>
      <c r="O3247" t="s">
        <v>607</v>
      </c>
      <c r="P3247" t="s">
        <v>607</v>
      </c>
      <c r="Q3247" t="s">
        <v>607</v>
      </c>
      <c r="R3247" t="s">
        <v>607</v>
      </c>
      <c r="S3247" t="s">
        <v>607</v>
      </c>
      <c r="T3247" t="s">
        <v>607</v>
      </c>
      <c r="U3247" t="s">
        <v>607</v>
      </c>
      <c r="V3247" t="s">
        <v>607</v>
      </c>
      <c r="W3247" t="s">
        <v>607</v>
      </c>
      <c r="X3247" t="s">
        <v>607</v>
      </c>
      <c r="Y3247" t="s">
        <v>602</v>
      </c>
      <c r="Z3247">
        <v>1.0</v>
      </c>
      <c r="AA3247">
        <v>2.17E-4</v>
      </c>
    </row>
    <row r="3248">
      <c r="A3248" s="106"/>
      <c r="B3248" s="139"/>
      <c r="C3248" s="106"/>
      <c r="D3248" s="106"/>
      <c r="E3248" s="106"/>
      <c r="F3248">
        <v>1.0</v>
      </c>
      <c r="G3248">
        <v>2.17E-4</v>
      </c>
      <c r="I3248" t="s">
        <v>585</v>
      </c>
      <c r="J3248" t="s">
        <v>586</v>
      </c>
      <c r="K3248" t="s">
        <v>558</v>
      </c>
      <c r="L3248" t="s">
        <v>590</v>
      </c>
      <c r="M3248" t="s">
        <v>607</v>
      </c>
      <c r="N3248" t="s">
        <v>607</v>
      </c>
      <c r="O3248" t="s">
        <v>607</v>
      </c>
      <c r="P3248" t="s">
        <v>607</v>
      </c>
      <c r="Q3248" t="s">
        <v>607</v>
      </c>
      <c r="R3248" t="s">
        <v>607</v>
      </c>
      <c r="S3248" t="s">
        <v>607</v>
      </c>
      <c r="T3248" t="s">
        <v>607</v>
      </c>
      <c r="U3248" t="s">
        <v>607</v>
      </c>
      <c r="V3248" t="s">
        <v>607</v>
      </c>
      <c r="W3248" t="s">
        <v>607</v>
      </c>
      <c r="X3248" t="s">
        <v>607</v>
      </c>
      <c r="Y3248" t="s">
        <v>607</v>
      </c>
      <c r="Z3248" t="s">
        <v>602</v>
      </c>
      <c r="AA3248">
        <v>1.0</v>
      </c>
      <c r="AB3248">
        <v>2.17E-4</v>
      </c>
    </row>
    <row r="3249">
      <c r="A3249" s="106"/>
      <c r="B3249" s="139"/>
      <c r="C3249" s="106"/>
      <c r="D3249" s="106"/>
      <c r="E3249" s="106"/>
      <c r="F3249">
        <v>1.0</v>
      </c>
      <c r="G3249">
        <v>2.17E-4</v>
      </c>
      <c r="I3249" t="s">
        <v>585</v>
      </c>
      <c r="J3249" t="s">
        <v>586</v>
      </c>
      <c r="K3249" t="s">
        <v>558</v>
      </c>
      <c r="L3249" t="s">
        <v>590</v>
      </c>
      <c r="M3249" t="s">
        <v>607</v>
      </c>
      <c r="N3249" t="s">
        <v>607</v>
      </c>
      <c r="O3249" t="s">
        <v>607</v>
      </c>
      <c r="P3249" t="s">
        <v>607</v>
      </c>
      <c r="Q3249" t="s">
        <v>607</v>
      </c>
      <c r="R3249" t="s">
        <v>607</v>
      </c>
      <c r="S3249" t="s">
        <v>607</v>
      </c>
      <c r="T3249" t="s">
        <v>607</v>
      </c>
      <c r="U3249" t="s">
        <v>607</v>
      </c>
      <c r="V3249" t="s">
        <v>607</v>
      </c>
      <c r="W3249" t="s">
        <v>607</v>
      </c>
      <c r="X3249" t="s">
        <v>607</v>
      </c>
      <c r="Y3249" t="s">
        <v>607</v>
      </c>
      <c r="Z3249" t="s">
        <v>607</v>
      </c>
      <c r="AA3249" t="s">
        <v>607</v>
      </c>
      <c r="AB3249" t="s">
        <v>607</v>
      </c>
      <c r="AC3249" t="s">
        <v>607</v>
      </c>
      <c r="AD3249" t="s">
        <v>607</v>
      </c>
      <c r="AE3249" t="s">
        <v>607</v>
      </c>
      <c r="AF3249" t="s">
        <v>602</v>
      </c>
      <c r="AG3249">
        <v>1.0</v>
      </c>
      <c r="AH3249">
        <v>2.17E-4</v>
      </c>
    </row>
    <row r="3250">
      <c r="A3250" s="106"/>
      <c r="B3250" s="139"/>
      <c r="C3250" s="106"/>
      <c r="D3250" s="106"/>
      <c r="E3250" s="106"/>
      <c r="F3250">
        <v>1.0</v>
      </c>
      <c r="G3250">
        <v>2.17E-4</v>
      </c>
      <c r="I3250" t="s">
        <v>585</v>
      </c>
      <c r="J3250" t="s">
        <v>586</v>
      </c>
      <c r="K3250" t="s">
        <v>558</v>
      </c>
      <c r="L3250" t="s">
        <v>590</v>
      </c>
      <c r="M3250" t="s">
        <v>607</v>
      </c>
      <c r="N3250" t="s">
        <v>607</v>
      </c>
      <c r="O3250" t="s">
        <v>607</v>
      </c>
      <c r="P3250" t="s">
        <v>607</v>
      </c>
      <c r="Q3250" t="s">
        <v>607</v>
      </c>
      <c r="R3250" t="s">
        <v>607</v>
      </c>
      <c r="S3250" t="s">
        <v>607</v>
      </c>
      <c r="T3250" t="s">
        <v>607</v>
      </c>
      <c r="U3250" t="s">
        <v>607</v>
      </c>
      <c r="V3250" t="s">
        <v>607</v>
      </c>
      <c r="W3250" t="s">
        <v>607</v>
      </c>
      <c r="X3250" t="s">
        <v>607</v>
      </c>
      <c r="Y3250" t="s">
        <v>607</v>
      </c>
      <c r="Z3250" t="s">
        <v>607</v>
      </c>
      <c r="AA3250" t="s">
        <v>607</v>
      </c>
      <c r="AB3250" t="s">
        <v>607</v>
      </c>
      <c r="AC3250" t="s">
        <v>607</v>
      </c>
      <c r="AD3250" t="s">
        <v>607</v>
      </c>
      <c r="AE3250" t="s">
        <v>607</v>
      </c>
      <c r="AF3250" t="s">
        <v>607</v>
      </c>
      <c r="AG3250" t="s">
        <v>602</v>
      </c>
      <c r="AH3250">
        <v>1.0</v>
      </c>
      <c r="AI3250">
        <v>2.17E-4</v>
      </c>
    </row>
    <row r="3251">
      <c r="A3251" s="106"/>
      <c r="B3251" s="139"/>
      <c r="C3251" s="106"/>
      <c r="D3251" s="106"/>
      <c r="E3251" s="106"/>
      <c r="F3251">
        <v>1.0</v>
      </c>
      <c r="G3251">
        <v>2.17E-4</v>
      </c>
      <c r="I3251" t="s">
        <v>585</v>
      </c>
      <c r="J3251" t="s">
        <v>586</v>
      </c>
      <c r="K3251" t="s">
        <v>558</v>
      </c>
      <c r="L3251" t="s">
        <v>590</v>
      </c>
      <c r="M3251" t="s">
        <v>607</v>
      </c>
      <c r="N3251" t="s">
        <v>607</v>
      </c>
      <c r="O3251" t="s">
        <v>607</v>
      </c>
      <c r="P3251" t="s">
        <v>607</v>
      </c>
      <c r="Q3251" t="s">
        <v>607</v>
      </c>
      <c r="R3251" t="s">
        <v>607</v>
      </c>
      <c r="S3251" t="s">
        <v>607</v>
      </c>
      <c r="T3251" t="s">
        <v>607</v>
      </c>
      <c r="U3251" t="s">
        <v>607</v>
      </c>
      <c r="V3251" t="s">
        <v>607</v>
      </c>
      <c r="W3251" t="s">
        <v>607</v>
      </c>
      <c r="X3251" t="s">
        <v>607</v>
      </c>
      <c r="Y3251" t="s">
        <v>607</v>
      </c>
      <c r="Z3251" t="s">
        <v>607</v>
      </c>
      <c r="AA3251" t="s">
        <v>607</v>
      </c>
      <c r="AB3251" t="s">
        <v>607</v>
      </c>
      <c r="AC3251" t="s">
        <v>607</v>
      </c>
      <c r="AD3251" t="s">
        <v>607</v>
      </c>
      <c r="AE3251" t="s">
        <v>607</v>
      </c>
      <c r="AF3251" t="s">
        <v>607</v>
      </c>
      <c r="AG3251" t="s">
        <v>607</v>
      </c>
      <c r="AH3251" t="s">
        <v>607</v>
      </c>
      <c r="AI3251" t="s">
        <v>607</v>
      </c>
      <c r="AJ3251" t="s">
        <v>607</v>
      </c>
      <c r="AK3251" t="s">
        <v>607</v>
      </c>
      <c r="AL3251" t="s">
        <v>607</v>
      </c>
      <c r="AM3251" t="s">
        <v>607</v>
      </c>
      <c r="AN3251" t="s">
        <v>607</v>
      </c>
      <c r="AO3251" t="s">
        <v>607</v>
      </c>
      <c r="AP3251" t="s">
        <v>607</v>
      </c>
      <c r="AQ3251" t="s">
        <v>607</v>
      </c>
      <c r="AR3251" t="s">
        <v>607</v>
      </c>
      <c r="AS3251" t="s">
        <v>607</v>
      </c>
      <c r="AT3251" t="s">
        <v>607</v>
      </c>
      <c r="AU3251" t="s">
        <v>607</v>
      </c>
      <c r="AV3251" t="s">
        <v>607</v>
      </c>
      <c r="AW3251" t="s">
        <v>607</v>
      </c>
      <c r="AX3251" t="s">
        <v>602</v>
      </c>
      <c r="AY3251">
        <v>1.0</v>
      </c>
      <c r="AZ3251">
        <v>2.17E-4</v>
      </c>
    </row>
    <row r="3252">
      <c r="A3252" s="106"/>
      <c r="B3252" s="139"/>
      <c r="C3252" s="106"/>
      <c r="D3252" s="106"/>
      <c r="E3252" s="106"/>
      <c r="F3252">
        <v>1.0</v>
      </c>
      <c r="G3252">
        <v>2.17E-4</v>
      </c>
      <c r="I3252" t="s">
        <v>585</v>
      </c>
      <c r="J3252" t="s">
        <v>586</v>
      </c>
      <c r="K3252" t="s">
        <v>558</v>
      </c>
      <c r="L3252" t="s">
        <v>590</v>
      </c>
      <c r="M3252" t="s">
        <v>607</v>
      </c>
      <c r="N3252" t="s">
        <v>607</v>
      </c>
      <c r="O3252" t="s">
        <v>607</v>
      </c>
      <c r="P3252" t="s">
        <v>607</v>
      </c>
      <c r="Q3252" t="s">
        <v>607</v>
      </c>
      <c r="R3252" t="s">
        <v>607</v>
      </c>
      <c r="S3252" t="s">
        <v>607</v>
      </c>
      <c r="T3252" t="s">
        <v>607</v>
      </c>
      <c r="U3252" t="s">
        <v>607</v>
      </c>
      <c r="V3252" t="s">
        <v>607</v>
      </c>
      <c r="W3252" t="s">
        <v>607</v>
      </c>
      <c r="X3252" t="s">
        <v>607</v>
      </c>
      <c r="Y3252" t="s">
        <v>607</v>
      </c>
      <c r="Z3252" t="s">
        <v>607</v>
      </c>
      <c r="AA3252" t="s">
        <v>607</v>
      </c>
      <c r="AB3252" t="s">
        <v>607</v>
      </c>
      <c r="AC3252" t="s">
        <v>607</v>
      </c>
      <c r="AD3252" t="s">
        <v>607</v>
      </c>
      <c r="AE3252" t="s">
        <v>607</v>
      </c>
      <c r="AF3252" t="s">
        <v>607</v>
      </c>
      <c r="AG3252" t="s">
        <v>607</v>
      </c>
      <c r="AH3252" t="s">
        <v>607</v>
      </c>
      <c r="AI3252" t="s">
        <v>607</v>
      </c>
      <c r="AJ3252" t="s">
        <v>607</v>
      </c>
      <c r="AK3252" t="s">
        <v>607</v>
      </c>
      <c r="AL3252" t="s">
        <v>607</v>
      </c>
      <c r="AM3252" t="s">
        <v>607</v>
      </c>
      <c r="AN3252" t="s">
        <v>607</v>
      </c>
      <c r="AO3252" t="s">
        <v>607</v>
      </c>
      <c r="AP3252" t="s">
        <v>607</v>
      </c>
      <c r="AQ3252" t="s">
        <v>607</v>
      </c>
      <c r="AR3252" t="s">
        <v>607</v>
      </c>
      <c r="AS3252" t="s">
        <v>607</v>
      </c>
      <c r="AT3252" t="s">
        <v>607</v>
      </c>
      <c r="AU3252" t="s">
        <v>607</v>
      </c>
      <c r="AV3252" t="s">
        <v>607</v>
      </c>
      <c r="AW3252" t="s">
        <v>607</v>
      </c>
      <c r="AX3252" t="s">
        <v>607</v>
      </c>
      <c r="AY3252" t="s">
        <v>607</v>
      </c>
      <c r="AZ3252" t="s">
        <v>607</v>
      </c>
      <c r="BA3252" t="s">
        <v>607</v>
      </c>
      <c r="BB3252" t="s">
        <v>607</v>
      </c>
      <c r="BC3252" t="s">
        <v>607</v>
      </c>
      <c r="BD3252" t="s">
        <v>607</v>
      </c>
      <c r="BE3252" t="s">
        <v>607</v>
      </c>
      <c r="BF3252" t="s">
        <v>607</v>
      </c>
      <c r="BG3252" t="s">
        <v>607</v>
      </c>
      <c r="BH3252" t="s">
        <v>607</v>
      </c>
      <c r="BI3252" t="s">
        <v>607</v>
      </c>
      <c r="BJ3252" t="s">
        <v>602</v>
      </c>
      <c r="BK3252">
        <v>1.0</v>
      </c>
      <c r="BL3252">
        <v>2.17E-4</v>
      </c>
    </row>
    <row r="3253">
      <c r="A3253" s="106"/>
      <c r="B3253" s="139"/>
      <c r="C3253" s="106"/>
      <c r="D3253" s="106"/>
      <c r="E3253" s="106"/>
      <c r="F3253">
        <v>1.0</v>
      </c>
      <c r="G3253">
        <v>2.17E-4</v>
      </c>
      <c r="I3253" t="s">
        <v>585</v>
      </c>
      <c r="J3253" t="s">
        <v>586</v>
      </c>
      <c r="K3253" t="s">
        <v>558</v>
      </c>
      <c r="L3253" t="s">
        <v>590</v>
      </c>
      <c r="M3253" t="s">
        <v>607</v>
      </c>
      <c r="N3253" t="s">
        <v>607</v>
      </c>
      <c r="O3253" t="s">
        <v>607</v>
      </c>
      <c r="P3253" t="s">
        <v>607</v>
      </c>
      <c r="Q3253" t="s">
        <v>607</v>
      </c>
      <c r="R3253" t="s">
        <v>607</v>
      </c>
      <c r="S3253" t="s">
        <v>607</v>
      </c>
      <c r="T3253" t="s">
        <v>607</v>
      </c>
      <c r="U3253" t="s">
        <v>607</v>
      </c>
      <c r="V3253" t="s">
        <v>607</v>
      </c>
      <c r="W3253" t="s">
        <v>607</v>
      </c>
      <c r="X3253" t="s">
        <v>607</v>
      </c>
      <c r="Y3253" t="s">
        <v>607</v>
      </c>
      <c r="Z3253" t="s">
        <v>607</v>
      </c>
      <c r="AA3253" t="s">
        <v>607</v>
      </c>
      <c r="AB3253" t="s">
        <v>607</v>
      </c>
      <c r="AC3253" t="s">
        <v>607</v>
      </c>
      <c r="AD3253" t="s">
        <v>607</v>
      </c>
      <c r="AE3253" t="s">
        <v>607</v>
      </c>
      <c r="AF3253" t="s">
        <v>607</v>
      </c>
      <c r="AG3253" t="s">
        <v>607</v>
      </c>
      <c r="AH3253" t="s">
        <v>607</v>
      </c>
      <c r="AI3253" t="s">
        <v>607</v>
      </c>
      <c r="AJ3253" t="s">
        <v>607</v>
      </c>
      <c r="AK3253" t="s">
        <v>607</v>
      </c>
      <c r="AL3253" t="s">
        <v>607</v>
      </c>
      <c r="AM3253" t="s">
        <v>607</v>
      </c>
      <c r="AN3253" t="s">
        <v>607</v>
      </c>
      <c r="AO3253" t="s">
        <v>607</v>
      </c>
      <c r="AP3253" t="s">
        <v>607</v>
      </c>
      <c r="AQ3253" t="s">
        <v>607</v>
      </c>
      <c r="AR3253" t="s">
        <v>607</v>
      </c>
      <c r="AS3253" t="s">
        <v>607</v>
      </c>
      <c r="AT3253" t="s">
        <v>607</v>
      </c>
      <c r="AU3253" t="s">
        <v>607</v>
      </c>
      <c r="AV3253" t="s">
        <v>607</v>
      </c>
      <c r="AW3253" t="s">
        <v>607</v>
      </c>
      <c r="AX3253" t="s">
        <v>607</v>
      </c>
      <c r="AY3253" t="s">
        <v>607</v>
      </c>
      <c r="AZ3253" t="s">
        <v>607</v>
      </c>
      <c r="BA3253" t="s">
        <v>607</v>
      </c>
      <c r="BB3253" t="s">
        <v>607</v>
      </c>
      <c r="BC3253" t="s">
        <v>607</v>
      </c>
      <c r="BD3253" t="s">
        <v>607</v>
      </c>
      <c r="BE3253" t="s">
        <v>607</v>
      </c>
      <c r="BF3253" t="s">
        <v>607</v>
      </c>
      <c r="BG3253" t="s">
        <v>607</v>
      </c>
      <c r="BH3253" t="s">
        <v>607</v>
      </c>
      <c r="BI3253" t="s">
        <v>607</v>
      </c>
      <c r="BJ3253" t="s">
        <v>607</v>
      </c>
      <c r="BK3253" t="s">
        <v>607</v>
      </c>
      <c r="BL3253" t="s">
        <v>607</v>
      </c>
      <c r="BM3253" t="s">
        <v>607</v>
      </c>
      <c r="BN3253" t="s">
        <v>607</v>
      </c>
      <c r="BO3253" t="s">
        <v>607</v>
      </c>
      <c r="BP3253" t="s">
        <v>602</v>
      </c>
      <c r="BQ3253">
        <v>1.0</v>
      </c>
      <c r="BR3253">
        <v>2.17E-4</v>
      </c>
    </row>
    <row r="3254">
      <c r="A3254" s="106"/>
      <c r="B3254" s="139"/>
      <c r="C3254" s="106"/>
      <c r="D3254" s="106"/>
      <c r="E3254" s="106"/>
      <c r="F3254">
        <v>1.0</v>
      </c>
      <c r="G3254">
        <v>2.17E-4</v>
      </c>
      <c r="I3254" t="s">
        <v>585</v>
      </c>
      <c r="J3254" t="s">
        <v>586</v>
      </c>
      <c r="K3254" t="s">
        <v>558</v>
      </c>
      <c r="L3254" t="s">
        <v>590</v>
      </c>
      <c r="M3254" t="s">
        <v>607</v>
      </c>
      <c r="N3254" t="s">
        <v>607</v>
      </c>
      <c r="O3254" t="s">
        <v>607</v>
      </c>
      <c r="P3254" t="s">
        <v>607</v>
      </c>
      <c r="Q3254" t="s">
        <v>607</v>
      </c>
      <c r="R3254" t="s">
        <v>607</v>
      </c>
      <c r="S3254" t="s">
        <v>607</v>
      </c>
      <c r="T3254" t="s">
        <v>607</v>
      </c>
      <c r="U3254" t="s">
        <v>836</v>
      </c>
      <c r="V3254" t="s">
        <v>836</v>
      </c>
      <c r="W3254" t="s">
        <v>836</v>
      </c>
      <c r="X3254" t="s">
        <v>598</v>
      </c>
      <c r="Y3254">
        <v>1.0</v>
      </c>
      <c r="Z3254">
        <v>2.17E-4</v>
      </c>
    </row>
    <row r="3255">
      <c r="A3255" s="106"/>
      <c r="B3255" s="139"/>
      <c r="C3255" s="106"/>
      <c r="D3255" s="106"/>
      <c r="E3255" s="106"/>
      <c r="F3255">
        <v>1.0</v>
      </c>
      <c r="G3255">
        <v>2.17E-4</v>
      </c>
      <c r="I3255" t="s">
        <v>585</v>
      </c>
      <c r="J3255" t="s">
        <v>586</v>
      </c>
      <c r="K3255" t="s">
        <v>558</v>
      </c>
      <c r="L3255" t="s">
        <v>590</v>
      </c>
      <c r="M3255" t="s">
        <v>607</v>
      </c>
      <c r="N3255" t="s">
        <v>607</v>
      </c>
      <c r="O3255" t="s">
        <v>607</v>
      </c>
      <c r="P3255" t="s">
        <v>607</v>
      </c>
      <c r="Q3255" t="s">
        <v>607</v>
      </c>
      <c r="R3255" t="s">
        <v>607</v>
      </c>
      <c r="S3255" t="s">
        <v>607</v>
      </c>
      <c r="T3255" t="s">
        <v>678</v>
      </c>
      <c r="U3255">
        <v>1.0</v>
      </c>
      <c r="V3255">
        <v>2.17E-4</v>
      </c>
    </row>
    <row r="3256">
      <c r="A3256" s="106"/>
      <c r="B3256" s="139"/>
      <c r="C3256" s="106"/>
      <c r="D3256" s="106"/>
      <c r="E3256" s="106"/>
      <c r="F3256">
        <v>1.0</v>
      </c>
      <c r="G3256">
        <v>2.17E-4</v>
      </c>
      <c r="I3256" t="s">
        <v>585</v>
      </c>
      <c r="J3256" t="s">
        <v>586</v>
      </c>
      <c r="K3256" t="s">
        <v>558</v>
      </c>
      <c r="L3256" t="s">
        <v>590</v>
      </c>
      <c r="M3256" t="s">
        <v>607</v>
      </c>
      <c r="N3256" t="s">
        <v>607</v>
      </c>
      <c r="O3256" t="s">
        <v>607</v>
      </c>
      <c r="P3256" t="s">
        <v>607</v>
      </c>
      <c r="Q3256" t="s">
        <v>607</v>
      </c>
      <c r="R3256" t="s">
        <v>607</v>
      </c>
      <c r="S3256" t="s">
        <v>678</v>
      </c>
      <c r="T3256">
        <v>1.0</v>
      </c>
      <c r="U3256">
        <v>2.17E-4</v>
      </c>
    </row>
    <row r="3257">
      <c r="A3257" s="106"/>
      <c r="B3257" s="139"/>
      <c r="C3257" s="106"/>
      <c r="D3257" s="106"/>
      <c r="E3257" s="106"/>
      <c r="F3257">
        <v>1.0</v>
      </c>
      <c r="G3257">
        <v>2.17E-4</v>
      </c>
      <c r="I3257" t="s">
        <v>585</v>
      </c>
      <c r="J3257" t="s">
        <v>586</v>
      </c>
      <c r="K3257" t="s">
        <v>558</v>
      </c>
      <c r="L3257" t="s">
        <v>590</v>
      </c>
      <c r="M3257" t="s">
        <v>607</v>
      </c>
      <c r="N3257" t="s">
        <v>607</v>
      </c>
      <c r="O3257" t="s">
        <v>607</v>
      </c>
      <c r="P3257" t="s">
        <v>1284</v>
      </c>
      <c r="Q3257">
        <v>1.0</v>
      </c>
      <c r="R3257">
        <v>2.17E-4</v>
      </c>
    </row>
    <row r="3258">
      <c r="A3258" s="106"/>
      <c r="B3258" s="139"/>
      <c r="C3258" s="106"/>
      <c r="D3258" s="106"/>
      <c r="E3258" s="106"/>
      <c r="F3258">
        <v>1.0</v>
      </c>
      <c r="G3258">
        <v>2.17E-4</v>
      </c>
      <c r="I3258" t="s">
        <v>585</v>
      </c>
      <c r="J3258" t="s">
        <v>586</v>
      </c>
      <c r="K3258" t="s">
        <v>558</v>
      </c>
      <c r="L3258" t="s">
        <v>590</v>
      </c>
      <c r="M3258" t="s">
        <v>607</v>
      </c>
      <c r="N3258" t="s">
        <v>607</v>
      </c>
      <c r="O3258" t="s">
        <v>646</v>
      </c>
      <c r="P3258">
        <v>1.0</v>
      </c>
      <c r="Q3258">
        <v>2.17E-4</v>
      </c>
    </row>
    <row r="3259">
      <c r="A3259" s="106"/>
      <c r="B3259" s="139"/>
      <c r="C3259" s="106"/>
      <c r="D3259" s="106"/>
      <c r="E3259" s="106"/>
      <c r="F3259">
        <v>1.0</v>
      </c>
      <c r="G3259">
        <v>2.17E-4</v>
      </c>
      <c r="I3259" t="s">
        <v>585</v>
      </c>
      <c r="J3259" t="s">
        <v>586</v>
      </c>
      <c r="K3259" t="s">
        <v>558</v>
      </c>
      <c r="L3259" t="s">
        <v>590</v>
      </c>
      <c r="M3259" t="s">
        <v>607</v>
      </c>
      <c r="N3259" t="s">
        <v>607</v>
      </c>
      <c r="O3259" t="s">
        <v>972</v>
      </c>
      <c r="P3259">
        <v>1.0</v>
      </c>
      <c r="Q3259">
        <v>2.17E-4</v>
      </c>
    </row>
    <row r="3260">
      <c r="A3260" s="106"/>
      <c r="B3260" s="139"/>
      <c r="C3260" s="106"/>
      <c r="D3260" s="106"/>
      <c r="E3260" s="106"/>
      <c r="F3260">
        <v>1.0</v>
      </c>
      <c r="G3260">
        <v>2.17E-4</v>
      </c>
      <c r="I3260" t="s">
        <v>585</v>
      </c>
      <c r="J3260" t="s">
        <v>586</v>
      </c>
      <c r="K3260" t="s">
        <v>558</v>
      </c>
      <c r="L3260" t="s">
        <v>590</v>
      </c>
      <c r="M3260" t="s">
        <v>607</v>
      </c>
      <c r="N3260" t="s">
        <v>742</v>
      </c>
      <c r="O3260" t="s">
        <v>607</v>
      </c>
      <c r="P3260" t="s">
        <v>607</v>
      </c>
      <c r="Q3260" t="s">
        <v>607</v>
      </c>
      <c r="R3260" t="s">
        <v>742</v>
      </c>
      <c r="S3260" t="s">
        <v>607</v>
      </c>
      <c r="T3260" t="s">
        <v>607</v>
      </c>
      <c r="U3260" t="s">
        <v>607</v>
      </c>
      <c r="V3260" t="s">
        <v>607</v>
      </c>
      <c r="W3260" t="s">
        <v>607</v>
      </c>
      <c r="X3260" t="s">
        <v>607</v>
      </c>
      <c r="Y3260" t="s">
        <v>607</v>
      </c>
      <c r="Z3260" t="s">
        <v>602</v>
      </c>
      <c r="AA3260">
        <v>1.0</v>
      </c>
      <c r="AB3260">
        <v>2.17E-4</v>
      </c>
    </row>
    <row r="3261">
      <c r="A3261" s="106"/>
      <c r="B3261" s="139"/>
      <c r="C3261" s="106"/>
      <c r="D3261" s="106"/>
      <c r="E3261" s="106"/>
      <c r="F3261">
        <v>1.0</v>
      </c>
      <c r="G3261">
        <v>2.17E-4</v>
      </c>
      <c r="I3261" t="s">
        <v>585</v>
      </c>
      <c r="J3261" t="s">
        <v>586</v>
      </c>
      <c r="K3261" t="s">
        <v>558</v>
      </c>
      <c r="L3261" t="s">
        <v>590</v>
      </c>
      <c r="M3261" t="s">
        <v>607</v>
      </c>
      <c r="N3261" t="s">
        <v>836</v>
      </c>
      <c r="O3261" t="s">
        <v>836</v>
      </c>
      <c r="P3261" t="s">
        <v>598</v>
      </c>
      <c r="Q3261">
        <v>1.0</v>
      </c>
      <c r="R3261">
        <v>2.17E-4</v>
      </c>
    </row>
    <row r="3262">
      <c r="A3262" s="106"/>
      <c r="B3262" s="139"/>
      <c r="C3262" s="106"/>
      <c r="D3262" s="106"/>
      <c r="E3262" s="106"/>
      <c r="F3262">
        <v>1.0</v>
      </c>
      <c r="G3262">
        <v>2.17E-4</v>
      </c>
      <c r="I3262" t="s">
        <v>585</v>
      </c>
      <c r="J3262" t="s">
        <v>586</v>
      </c>
      <c r="K3262" t="s">
        <v>558</v>
      </c>
      <c r="L3262" t="s">
        <v>590</v>
      </c>
      <c r="M3262" t="s">
        <v>1298</v>
      </c>
      <c r="N3262">
        <v>1.0</v>
      </c>
      <c r="O3262">
        <v>2.17E-4</v>
      </c>
    </row>
    <row r="3263">
      <c r="A3263" s="106"/>
      <c r="B3263" s="139"/>
      <c r="C3263" s="106"/>
      <c r="D3263" s="106"/>
      <c r="E3263" s="106"/>
      <c r="F3263">
        <v>1.0</v>
      </c>
      <c r="G3263">
        <v>2.17E-4</v>
      </c>
      <c r="I3263" t="s">
        <v>585</v>
      </c>
      <c r="J3263" t="s">
        <v>586</v>
      </c>
      <c r="K3263" t="s">
        <v>558</v>
      </c>
      <c r="L3263" t="s">
        <v>590</v>
      </c>
      <c r="M3263" t="s">
        <v>1319</v>
      </c>
      <c r="N3263" t="s">
        <v>1319</v>
      </c>
      <c r="O3263" t="s">
        <v>1298</v>
      </c>
      <c r="P3263">
        <v>1.0</v>
      </c>
      <c r="Q3263">
        <v>2.17E-4</v>
      </c>
    </row>
    <row r="3264">
      <c r="A3264" s="106"/>
      <c r="B3264" s="139"/>
      <c r="C3264" s="106"/>
      <c r="D3264" s="106"/>
      <c r="E3264" s="106"/>
      <c r="F3264">
        <v>1.0</v>
      </c>
      <c r="G3264">
        <v>2.17E-4</v>
      </c>
      <c r="I3264" t="s">
        <v>585</v>
      </c>
      <c r="J3264" t="s">
        <v>586</v>
      </c>
      <c r="K3264" t="s">
        <v>558</v>
      </c>
      <c r="L3264" t="s">
        <v>590</v>
      </c>
      <c r="M3264" t="s">
        <v>1320</v>
      </c>
      <c r="N3264">
        <v>1.0</v>
      </c>
      <c r="O3264">
        <v>2.17E-4</v>
      </c>
    </row>
    <row r="3265">
      <c r="A3265" s="106"/>
      <c r="B3265" s="139"/>
      <c r="C3265" s="106"/>
      <c r="D3265" s="106"/>
      <c r="E3265" s="106"/>
      <c r="F3265">
        <v>1.0</v>
      </c>
      <c r="G3265">
        <v>2.17E-4</v>
      </c>
      <c r="I3265" t="s">
        <v>585</v>
      </c>
      <c r="J3265" t="s">
        <v>586</v>
      </c>
      <c r="K3265" t="s">
        <v>558</v>
      </c>
      <c r="L3265" t="s">
        <v>590</v>
      </c>
      <c r="M3265" t="s">
        <v>1060</v>
      </c>
      <c r="N3265" t="s">
        <v>578</v>
      </c>
      <c r="O3265">
        <v>1.0</v>
      </c>
      <c r="P3265">
        <v>2.17E-4</v>
      </c>
    </row>
    <row r="3266">
      <c r="A3266" s="106"/>
      <c r="B3266" s="139"/>
      <c r="C3266" s="106"/>
      <c r="D3266" s="106"/>
      <c r="E3266" s="106"/>
      <c r="F3266">
        <v>1.0</v>
      </c>
      <c r="G3266">
        <v>2.17E-4</v>
      </c>
      <c r="I3266" t="s">
        <v>585</v>
      </c>
      <c r="J3266" t="s">
        <v>586</v>
      </c>
      <c r="K3266" t="s">
        <v>558</v>
      </c>
      <c r="L3266" t="s">
        <v>590</v>
      </c>
      <c r="M3266" t="s">
        <v>1060</v>
      </c>
      <c r="N3266" t="s">
        <v>577</v>
      </c>
      <c r="O3266" t="s">
        <v>578</v>
      </c>
      <c r="P3266">
        <v>1.0</v>
      </c>
      <c r="Q3266">
        <v>2.17E-4</v>
      </c>
    </row>
    <row r="3267">
      <c r="A3267" s="106"/>
      <c r="B3267" s="139"/>
      <c r="C3267" s="106"/>
      <c r="D3267" s="106"/>
      <c r="E3267" s="106"/>
      <c r="F3267">
        <v>1.0</v>
      </c>
      <c r="G3267">
        <v>2.17E-4</v>
      </c>
      <c r="I3267" t="s">
        <v>585</v>
      </c>
      <c r="J3267" t="s">
        <v>586</v>
      </c>
      <c r="K3267" t="s">
        <v>558</v>
      </c>
      <c r="L3267" t="s">
        <v>590</v>
      </c>
      <c r="M3267" t="s">
        <v>1060</v>
      </c>
      <c r="N3267" t="s">
        <v>1060</v>
      </c>
      <c r="O3267" t="s">
        <v>759</v>
      </c>
      <c r="P3267">
        <v>1.0</v>
      </c>
      <c r="Q3267">
        <v>2.17E-4</v>
      </c>
    </row>
    <row r="3268">
      <c r="A3268" s="106"/>
      <c r="B3268" s="139"/>
      <c r="C3268" s="106"/>
      <c r="D3268" s="106"/>
      <c r="E3268" s="106"/>
      <c r="F3268">
        <v>1.0</v>
      </c>
      <c r="G3268">
        <v>2.17E-4</v>
      </c>
      <c r="I3268" t="s">
        <v>585</v>
      </c>
      <c r="J3268" t="s">
        <v>586</v>
      </c>
      <c r="K3268" t="s">
        <v>558</v>
      </c>
      <c r="L3268" t="s">
        <v>590</v>
      </c>
      <c r="M3268" t="s">
        <v>1271</v>
      </c>
      <c r="N3268">
        <v>1.0</v>
      </c>
      <c r="O3268">
        <v>2.17E-4</v>
      </c>
    </row>
    <row r="3269">
      <c r="A3269" s="106"/>
      <c r="B3269" s="139"/>
      <c r="C3269" s="106"/>
      <c r="D3269" s="106"/>
      <c r="E3269" s="106"/>
      <c r="F3269">
        <v>1.0</v>
      </c>
      <c r="G3269">
        <v>2.17E-4</v>
      </c>
      <c r="I3269" t="s">
        <v>585</v>
      </c>
      <c r="J3269" t="s">
        <v>586</v>
      </c>
      <c r="K3269" t="s">
        <v>558</v>
      </c>
      <c r="L3269" t="s">
        <v>590</v>
      </c>
      <c r="M3269" t="s">
        <v>1072</v>
      </c>
      <c r="N3269" t="s">
        <v>1072</v>
      </c>
      <c r="O3269" t="s">
        <v>1072</v>
      </c>
      <c r="P3269" t="s">
        <v>1072</v>
      </c>
      <c r="Q3269" t="s">
        <v>1072</v>
      </c>
      <c r="R3269" t="s">
        <v>882</v>
      </c>
      <c r="S3269">
        <v>1.0</v>
      </c>
      <c r="T3269">
        <v>2.17E-4</v>
      </c>
    </row>
    <row r="3270">
      <c r="A3270" s="106"/>
      <c r="B3270" s="139"/>
      <c r="C3270" s="106"/>
      <c r="D3270" s="106"/>
      <c r="E3270" s="106"/>
      <c r="F3270">
        <v>1.0</v>
      </c>
      <c r="G3270">
        <v>2.17E-4</v>
      </c>
      <c r="I3270" t="s">
        <v>585</v>
      </c>
      <c r="J3270" t="s">
        <v>586</v>
      </c>
      <c r="K3270" t="s">
        <v>558</v>
      </c>
      <c r="L3270" t="s">
        <v>590</v>
      </c>
      <c r="M3270" t="s">
        <v>1309</v>
      </c>
      <c r="N3270" t="s">
        <v>1321</v>
      </c>
      <c r="O3270">
        <v>1.0</v>
      </c>
      <c r="P3270">
        <v>2.17E-4</v>
      </c>
    </row>
    <row r="3271">
      <c r="A3271" s="106"/>
      <c r="B3271" s="139"/>
      <c r="C3271" s="106"/>
      <c r="D3271" s="106"/>
      <c r="E3271" s="106"/>
      <c r="F3271">
        <v>1.0</v>
      </c>
      <c r="G3271">
        <v>2.17E-4</v>
      </c>
      <c r="I3271" t="s">
        <v>585</v>
      </c>
      <c r="J3271" t="s">
        <v>586</v>
      </c>
      <c r="K3271" t="s">
        <v>558</v>
      </c>
      <c r="L3271" t="s">
        <v>590</v>
      </c>
      <c r="M3271" t="s">
        <v>1036</v>
      </c>
      <c r="N3271" t="s">
        <v>675</v>
      </c>
      <c r="O3271">
        <v>1.0</v>
      </c>
      <c r="P3271">
        <v>2.17E-4</v>
      </c>
    </row>
    <row r="3272">
      <c r="A3272" s="106"/>
      <c r="B3272" s="139"/>
      <c r="C3272" s="106"/>
      <c r="D3272" s="106"/>
      <c r="E3272" s="106"/>
      <c r="F3272">
        <v>1.0</v>
      </c>
      <c r="G3272">
        <v>2.17E-4</v>
      </c>
      <c r="I3272" t="s">
        <v>585</v>
      </c>
      <c r="J3272" t="s">
        <v>586</v>
      </c>
      <c r="K3272" t="s">
        <v>558</v>
      </c>
      <c r="L3272" t="s">
        <v>590</v>
      </c>
      <c r="M3272" t="s">
        <v>1036</v>
      </c>
      <c r="N3272" t="s">
        <v>1036</v>
      </c>
      <c r="O3272" t="s">
        <v>1073</v>
      </c>
      <c r="P3272" t="s">
        <v>765</v>
      </c>
      <c r="Q3272">
        <v>1.0</v>
      </c>
      <c r="R3272">
        <v>2.17E-4</v>
      </c>
    </row>
    <row r="3273">
      <c r="A3273" s="106"/>
      <c r="B3273" s="139"/>
      <c r="C3273" s="106"/>
      <c r="D3273" s="106"/>
      <c r="E3273" s="106"/>
      <c r="F3273">
        <v>1.0</v>
      </c>
      <c r="G3273">
        <v>2.17E-4</v>
      </c>
      <c r="I3273" t="s">
        <v>585</v>
      </c>
      <c r="J3273" t="s">
        <v>586</v>
      </c>
      <c r="K3273" t="s">
        <v>558</v>
      </c>
      <c r="L3273" t="s">
        <v>590</v>
      </c>
      <c r="M3273" t="s">
        <v>1036</v>
      </c>
      <c r="N3273" t="s">
        <v>1036</v>
      </c>
      <c r="O3273" t="s">
        <v>1036</v>
      </c>
      <c r="P3273" t="s">
        <v>598</v>
      </c>
      <c r="Q3273">
        <v>1.0</v>
      </c>
      <c r="R3273">
        <v>2.17E-4</v>
      </c>
    </row>
    <row r="3274">
      <c r="A3274" s="106"/>
      <c r="B3274" s="139"/>
      <c r="C3274" s="106"/>
      <c r="D3274" s="106"/>
      <c r="E3274" s="106"/>
      <c r="F3274">
        <v>1.0</v>
      </c>
      <c r="G3274">
        <v>2.17E-4</v>
      </c>
      <c r="I3274" t="s">
        <v>585</v>
      </c>
      <c r="J3274" t="s">
        <v>586</v>
      </c>
      <c r="K3274" t="s">
        <v>558</v>
      </c>
      <c r="L3274" t="s">
        <v>590</v>
      </c>
      <c r="M3274" t="s">
        <v>1036</v>
      </c>
      <c r="N3274" t="s">
        <v>1036</v>
      </c>
      <c r="O3274" t="s">
        <v>836</v>
      </c>
      <c r="P3274" t="s">
        <v>598</v>
      </c>
      <c r="Q3274">
        <v>1.0</v>
      </c>
      <c r="R3274">
        <v>2.17E-4</v>
      </c>
    </row>
    <row r="3275">
      <c r="A3275" s="106"/>
      <c r="B3275" s="139"/>
      <c r="C3275" s="106"/>
      <c r="D3275" s="106"/>
      <c r="E3275" s="106"/>
      <c r="F3275">
        <v>1.0</v>
      </c>
      <c r="G3275">
        <v>2.17E-4</v>
      </c>
      <c r="I3275" t="s">
        <v>585</v>
      </c>
      <c r="J3275" t="s">
        <v>586</v>
      </c>
      <c r="K3275" t="s">
        <v>558</v>
      </c>
      <c r="L3275" t="s">
        <v>590</v>
      </c>
      <c r="M3275" t="s">
        <v>1036</v>
      </c>
      <c r="N3275" t="s">
        <v>953</v>
      </c>
      <c r="O3275">
        <v>1.0</v>
      </c>
      <c r="P3275">
        <v>2.17E-4</v>
      </c>
    </row>
    <row r="3276">
      <c r="A3276" s="106"/>
      <c r="B3276" s="139"/>
      <c r="C3276" s="106"/>
      <c r="D3276" s="106"/>
      <c r="E3276" s="106"/>
      <c r="F3276">
        <v>1.0</v>
      </c>
      <c r="G3276">
        <v>2.17E-4</v>
      </c>
      <c r="I3276" t="s">
        <v>585</v>
      </c>
      <c r="J3276" t="s">
        <v>586</v>
      </c>
      <c r="K3276" t="s">
        <v>558</v>
      </c>
      <c r="L3276" t="s">
        <v>590</v>
      </c>
      <c r="M3276" t="s">
        <v>1036</v>
      </c>
      <c r="N3276" t="s">
        <v>1266</v>
      </c>
      <c r="O3276">
        <v>1.0</v>
      </c>
      <c r="P3276">
        <v>2.17E-4</v>
      </c>
    </row>
    <row r="3277">
      <c r="A3277" s="106"/>
      <c r="B3277" s="139"/>
      <c r="C3277" s="106"/>
      <c r="D3277" s="106"/>
      <c r="E3277" s="106"/>
      <c r="F3277">
        <v>1.0</v>
      </c>
      <c r="G3277">
        <v>2.17E-4</v>
      </c>
      <c r="I3277" t="s">
        <v>585</v>
      </c>
      <c r="J3277" t="s">
        <v>586</v>
      </c>
      <c r="K3277" t="s">
        <v>558</v>
      </c>
      <c r="L3277" t="s">
        <v>590</v>
      </c>
      <c r="M3277" t="s">
        <v>1036</v>
      </c>
      <c r="N3277" t="s">
        <v>836</v>
      </c>
      <c r="O3277" t="s">
        <v>578</v>
      </c>
      <c r="P3277">
        <v>1.0</v>
      </c>
      <c r="Q3277">
        <v>2.17E-4</v>
      </c>
    </row>
    <row r="3278">
      <c r="A3278" s="106"/>
      <c r="B3278" s="139"/>
      <c r="C3278" s="106"/>
      <c r="D3278" s="106"/>
      <c r="E3278" s="106"/>
      <c r="F3278">
        <v>1.0</v>
      </c>
      <c r="G3278">
        <v>2.17E-4</v>
      </c>
      <c r="I3278" t="s">
        <v>585</v>
      </c>
      <c r="J3278" t="s">
        <v>586</v>
      </c>
      <c r="K3278" t="s">
        <v>558</v>
      </c>
      <c r="L3278" t="s">
        <v>590</v>
      </c>
      <c r="M3278" t="s">
        <v>1036</v>
      </c>
      <c r="N3278" t="s">
        <v>836</v>
      </c>
      <c r="O3278" t="s">
        <v>607</v>
      </c>
      <c r="P3278" t="s">
        <v>675</v>
      </c>
      <c r="Q3278">
        <v>1.0</v>
      </c>
      <c r="R3278">
        <v>2.17E-4</v>
      </c>
    </row>
    <row r="3279">
      <c r="A3279" s="106"/>
      <c r="B3279" s="139"/>
      <c r="C3279" s="106"/>
      <c r="D3279" s="106"/>
      <c r="E3279" s="106"/>
      <c r="F3279">
        <v>1.0</v>
      </c>
      <c r="G3279">
        <v>2.17E-4</v>
      </c>
      <c r="I3279" t="s">
        <v>585</v>
      </c>
      <c r="J3279" t="s">
        <v>586</v>
      </c>
      <c r="K3279" t="s">
        <v>558</v>
      </c>
      <c r="L3279" t="s">
        <v>590</v>
      </c>
      <c r="M3279" t="s">
        <v>1036</v>
      </c>
      <c r="N3279" t="s">
        <v>814</v>
      </c>
      <c r="O3279" t="s">
        <v>1036</v>
      </c>
      <c r="P3279" t="s">
        <v>1036</v>
      </c>
      <c r="Q3279" t="s">
        <v>774</v>
      </c>
      <c r="R3279">
        <v>1.0</v>
      </c>
      <c r="S3279">
        <v>2.17E-4</v>
      </c>
    </row>
    <row r="3280">
      <c r="A3280" s="106"/>
      <c r="B3280" s="139"/>
      <c r="C3280" s="106"/>
      <c r="D3280" s="106"/>
      <c r="E3280" s="106"/>
      <c r="F3280">
        <v>1.0</v>
      </c>
      <c r="G3280">
        <v>2.17E-4</v>
      </c>
      <c r="I3280" t="s">
        <v>585</v>
      </c>
      <c r="J3280" t="s">
        <v>586</v>
      </c>
      <c r="K3280" t="s">
        <v>558</v>
      </c>
      <c r="L3280" t="s">
        <v>590</v>
      </c>
      <c r="M3280" t="s">
        <v>1036</v>
      </c>
      <c r="N3280" t="s">
        <v>1093</v>
      </c>
      <c r="O3280" t="s">
        <v>577</v>
      </c>
      <c r="P3280" t="s">
        <v>577</v>
      </c>
      <c r="Q3280" t="s">
        <v>578</v>
      </c>
      <c r="R3280">
        <v>1.0</v>
      </c>
      <c r="S3280">
        <v>2.17E-4</v>
      </c>
    </row>
    <row r="3281">
      <c r="A3281" s="106"/>
      <c r="B3281" s="139"/>
      <c r="C3281" s="106"/>
      <c r="D3281" s="106"/>
      <c r="E3281" s="106"/>
      <c r="F3281">
        <v>1.0</v>
      </c>
      <c r="G3281">
        <v>2.17E-4</v>
      </c>
      <c r="I3281" t="s">
        <v>585</v>
      </c>
      <c r="J3281" t="s">
        <v>586</v>
      </c>
      <c r="K3281" t="s">
        <v>558</v>
      </c>
      <c r="L3281" t="s">
        <v>590</v>
      </c>
      <c r="M3281" t="s">
        <v>1036</v>
      </c>
      <c r="N3281" t="s">
        <v>1093</v>
      </c>
      <c r="O3281" t="s">
        <v>1036</v>
      </c>
      <c r="P3281" t="s">
        <v>774</v>
      </c>
      <c r="Q3281">
        <v>1.0</v>
      </c>
      <c r="R3281">
        <v>2.17E-4</v>
      </c>
    </row>
    <row r="3282">
      <c r="A3282" s="106"/>
      <c r="B3282" s="139"/>
      <c r="C3282" s="106"/>
      <c r="D3282" s="106"/>
      <c r="E3282" s="106"/>
      <c r="F3282">
        <v>1.0</v>
      </c>
      <c r="G3282">
        <v>2.17E-4</v>
      </c>
      <c r="I3282" t="s">
        <v>585</v>
      </c>
      <c r="J3282" t="s">
        <v>586</v>
      </c>
      <c r="K3282" t="s">
        <v>558</v>
      </c>
      <c r="L3282" t="s">
        <v>590</v>
      </c>
      <c r="M3282" t="s">
        <v>1036</v>
      </c>
      <c r="N3282" t="s">
        <v>1093</v>
      </c>
      <c r="O3282" t="s">
        <v>1093</v>
      </c>
      <c r="P3282" t="s">
        <v>1036</v>
      </c>
      <c r="Q3282" t="s">
        <v>972</v>
      </c>
      <c r="R3282">
        <v>1.0</v>
      </c>
      <c r="S3282">
        <v>2.17E-4</v>
      </c>
    </row>
    <row r="3283">
      <c r="A3283" s="106"/>
      <c r="B3283" s="139"/>
      <c r="C3283" s="106"/>
      <c r="D3283" s="106"/>
      <c r="E3283" s="106"/>
      <c r="F3283">
        <v>1.0</v>
      </c>
      <c r="G3283">
        <v>2.17E-4</v>
      </c>
      <c r="I3283" t="s">
        <v>585</v>
      </c>
      <c r="J3283" t="s">
        <v>586</v>
      </c>
      <c r="K3283" t="s">
        <v>558</v>
      </c>
      <c r="L3283" t="s">
        <v>590</v>
      </c>
      <c r="M3283" t="s">
        <v>984</v>
      </c>
      <c r="N3283" t="s">
        <v>572</v>
      </c>
      <c r="O3283" t="s">
        <v>590</v>
      </c>
      <c r="P3283">
        <v>1.0</v>
      </c>
      <c r="Q3283">
        <v>2.17E-4</v>
      </c>
    </row>
    <row r="3284">
      <c r="A3284" s="106"/>
      <c r="B3284" s="139"/>
      <c r="C3284" s="106"/>
      <c r="D3284" s="106"/>
      <c r="E3284" s="106"/>
      <c r="F3284">
        <v>1.0</v>
      </c>
      <c r="G3284">
        <v>2.17E-4</v>
      </c>
      <c r="I3284" t="s">
        <v>585</v>
      </c>
      <c r="J3284" t="s">
        <v>586</v>
      </c>
      <c r="K3284" t="s">
        <v>558</v>
      </c>
      <c r="L3284" t="s">
        <v>590</v>
      </c>
      <c r="M3284" t="s">
        <v>984</v>
      </c>
      <c r="N3284" t="s">
        <v>562</v>
      </c>
      <c r="O3284" t="s">
        <v>984</v>
      </c>
      <c r="P3284" t="s">
        <v>590</v>
      </c>
      <c r="Q3284">
        <v>1.0</v>
      </c>
      <c r="R3284">
        <v>2.17E-4</v>
      </c>
    </row>
    <row r="3285">
      <c r="A3285" s="106"/>
      <c r="B3285" s="139"/>
      <c r="C3285" s="106"/>
      <c r="D3285" s="106"/>
      <c r="E3285" s="106"/>
      <c r="F3285">
        <v>1.0</v>
      </c>
      <c r="G3285">
        <v>2.17E-4</v>
      </c>
      <c r="I3285" t="s">
        <v>585</v>
      </c>
      <c r="J3285" t="s">
        <v>586</v>
      </c>
      <c r="K3285" t="s">
        <v>558</v>
      </c>
      <c r="L3285" t="s">
        <v>590</v>
      </c>
      <c r="M3285" t="s">
        <v>984</v>
      </c>
      <c r="N3285" t="s">
        <v>562</v>
      </c>
      <c r="O3285" t="s">
        <v>836</v>
      </c>
      <c r="P3285" t="s">
        <v>562</v>
      </c>
      <c r="Q3285" t="s">
        <v>836</v>
      </c>
      <c r="R3285" t="s">
        <v>590</v>
      </c>
      <c r="S3285">
        <v>1.0</v>
      </c>
      <c r="T3285">
        <v>2.17E-4</v>
      </c>
    </row>
    <row r="3286">
      <c r="A3286" s="106"/>
      <c r="B3286" s="139"/>
      <c r="C3286" s="106"/>
      <c r="D3286" s="106"/>
      <c r="E3286" s="106"/>
      <c r="F3286">
        <v>1.0</v>
      </c>
      <c r="G3286">
        <v>2.17E-4</v>
      </c>
      <c r="I3286" t="s">
        <v>585</v>
      </c>
      <c r="J3286" t="s">
        <v>586</v>
      </c>
      <c r="K3286" t="s">
        <v>558</v>
      </c>
      <c r="L3286" t="s">
        <v>590</v>
      </c>
      <c r="M3286" t="s">
        <v>984</v>
      </c>
      <c r="N3286" t="s">
        <v>1042</v>
      </c>
      <c r="O3286" t="s">
        <v>738</v>
      </c>
      <c r="P3286">
        <v>1.0</v>
      </c>
      <c r="Q3286">
        <v>2.17E-4</v>
      </c>
    </row>
    <row r="3287">
      <c r="A3287" s="106"/>
      <c r="B3287" s="139"/>
      <c r="C3287" s="106"/>
      <c r="D3287" s="106"/>
      <c r="E3287" s="106"/>
      <c r="F3287">
        <v>1.0</v>
      </c>
      <c r="G3287">
        <v>2.17E-4</v>
      </c>
      <c r="I3287" t="s">
        <v>585</v>
      </c>
      <c r="J3287" t="s">
        <v>586</v>
      </c>
      <c r="K3287" t="s">
        <v>558</v>
      </c>
      <c r="L3287" t="s">
        <v>590</v>
      </c>
      <c r="M3287" t="s">
        <v>984</v>
      </c>
      <c r="N3287" t="s">
        <v>577</v>
      </c>
      <c r="O3287" t="s">
        <v>577</v>
      </c>
      <c r="P3287" t="s">
        <v>577</v>
      </c>
      <c r="Q3287" t="s">
        <v>578</v>
      </c>
      <c r="R3287">
        <v>1.0</v>
      </c>
      <c r="S3287">
        <v>2.17E-4</v>
      </c>
    </row>
    <row r="3288">
      <c r="A3288" s="106"/>
      <c r="B3288" s="139"/>
      <c r="C3288" s="106"/>
      <c r="D3288" s="106"/>
      <c r="E3288" s="106"/>
      <c r="F3288">
        <v>1.0</v>
      </c>
      <c r="G3288">
        <v>2.17E-4</v>
      </c>
      <c r="I3288" t="s">
        <v>585</v>
      </c>
      <c r="J3288" t="s">
        <v>586</v>
      </c>
      <c r="K3288" t="s">
        <v>558</v>
      </c>
      <c r="L3288" t="s">
        <v>590</v>
      </c>
      <c r="M3288" t="s">
        <v>984</v>
      </c>
      <c r="N3288" t="s">
        <v>984</v>
      </c>
      <c r="O3288" t="s">
        <v>984</v>
      </c>
      <c r="P3288" t="s">
        <v>984</v>
      </c>
      <c r="Q3288" t="s">
        <v>984</v>
      </c>
      <c r="R3288" t="s">
        <v>984</v>
      </c>
      <c r="S3288" t="s">
        <v>984</v>
      </c>
      <c r="T3288" t="s">
        <v>984</v>
      </c>
      <c r="U3288" t="s">
        <v>984</v>
      </c>
      <c r="V3288" t="s">
        <v>984</v>
      </c>
      <c r="W3288" t="s">
        <v>678</v>
      </c>
      <c r="X3288">
        <v>1.0</v>
      </c>
      <c r="Y3288">
        <v>2.17E-4</v>
      </c>
    </row>
    <row r="3289">
      <c r="A3289" s="106"/>
      <c r="B3289" s="139"/>
      <c r="C3289" s="106"/>
      <c r="D3289" s="106"/>
      <c r="E3289" s="106"/>
      <c r="F3289">
        <v>1.0</v>
      </c>
      <c r="G3289">
        <v>2.17E-4</v>
      </c>
      <c r="I3289" t="s">
        <v>585</v>
      </c>
      <c r="J3289" t="s">
        <v>586</v>
      </c>
      <c r="K3289" t="s">
        <v>558</v>
      </c>
      <c r="L3289" t="s">
        <v>590</v>
      </c>
      <c r="M3289" t="s">
        <v>984</v>
      </c>
      <c r="N3289" t="s">
        <v>984</v>
      </c>
      <c r="O3289" t="s">
        <v>984</v>
      </c>
      <c r="P3289" t="s">
        <v>984</v>
      </c>
      <c r="Q3289" t="s">
        <v>984</v>
      </c>
      <c r="R3289" t="s">
        <v>984</v>
      </c>
      <c r="S3289" t="s">
        <v>984</v>
      </c>
      <c r="T3289" t="s">
        <v>984</v>
      </c>
      <c r="U3289" t="s">
        <v>984</v>
      </c>
      <c r="V3289" t="s">
        <v>984</v>
      </c>
      <c r="W3289" t="s">
        <v>984</v>
      </c>
      <c r="X3289" t="s">
        <v>984</v>
      </c>
      <c r="Y3289" t="s">
        <v>984</v>
      </c>
      <c r="Z3289" t="s">
        <v>984</v>
      </c>
      <c r="AA3289" t="s">
        <v>984</v>
      </c>
      <c r="AB3289" t="s">
        <v>984</v>
      </c>
      <c r="AC3289" t="s">
        <v>984</v>
      </c>
      <c r="AD3289" t="s">
        <v>984</v>
      </c>
      <c r="AE3289" t="s">
        <v>984</v>
      </c>
      <c r="AF3289" t="s">
        <v>984</v>
      </c>
      <c r="AG3289" t="s">
        <v>984</v>
      </c>
      <c r="AH3289" t="s">
        <v>984</v>
      </c>
      <c r="AI3289" t="s">
        <v>984</v>
      </c>
      <c r="AJ3289" t="s">
        <v>984</v>
      </c>
      <c r="AK3289" t="s">
        <v>984</v>
      </c>
      <c r="AL3289" t="s">
        <v>984</v>
      </c>
      <c r="AM3289" t="s">
        <v>984</v>
      </c>
      <c r="AN3289" t="s">
        <v>984</v>
      </c>
      <c r="AO3289" t="s">
        <v>984</v>
      </c>
      <c r="AP3289" t="s">
        <v>984</v>
      </c>
      <c r="AQ3289" t="s">
        <v>984</v>
      </c>
      <c r="AR3289" t="s">
        <v>984</v>
      </c>
      <c r="AS3289" t="s">
        <v>984</v>
      </c>
      <c r="AT3289" t="s">
        <v>984</v>
      </c>
      <c r="AU3289" t="s">
        <v>984</v>
      </c>
      <c r="AV3289" t="s">
        <v>984</v>
      </c>
      <c r="AW3289" t="s">
        <v>984</v>
      </c>
      <c r="AX3289" t="s">
        <v>984</v>
      </c>
      <c r="AY3289" t="s">
        <v>984</v>
      </c>
      <c r="AZ3289" t="s">
        <v>984</v>
      </c>
      <c r="BA3289" t="s">
        <v>984</v>
      </c>
      <c r="BB3289" t="s">
        <v>984</v>
      </c>
      <c r="BC3289" t="s">
        <v>990</v>
      </c>
      <c r="BD3289" t="s">
        <v>990</v>
      </c>
      <c r="BE3289" t="s">
        <v>990</v>
      </c>
      <c r="BF3289" t="s">
        <v>984</v>
      </c>
      <c r="BG3289" t="s">
        <v>984</v>
      </c>
      <c r="BH3289" t="s">
        <v>984</v>
      </c>
      <c r="BI3289" t="s">
        <v>984</v>
      </c>
      <c r="BJ3289" t="s">
        <v>984</v>
      </c>
      <c r="BK3289" t="s">
        <v>990</v>
      </c>
      <c r="BL3289" t="s">
        <v>990</v>
      </c>
      <c r="BM3289" t="s">
        <v>984</v>
      </c>
      <c r="BN3289" t="s">
        <v>984</v>
      </c>
      <c r="BO3289" t="s">
        <v>984</v>
      </c>
      <c r="BP3289" t="s">
        <v>984</v>
      </c>
      <c r="BQ3289" t="s">
        <v>984</v>
      </c>
      <c r="BR3289" t="s">
        <v>984</v>
      </c>
      <c r="BS3289" t="s">
        <v>984</v>
      </c>
      <c r="BT3289" t="s">
        <v>984</v>
      </c>
      <c r="BU3289" t="s">
        <v>984</v>
      </c>
      <c r="BV3289" t="s">
        <v>984</v>
      </c>
      <c r="BW3289" t="s">
        <v>984</v>
      </c>
      <c r="BX3289" t="s">
        <v>984</v>
      </c>
      <c r="BY3289" t="s">
        <v>984</v>
      </c>
      <c r="BZ3289" t="s">
        <v>984</v>
      </c>
      <c r="CA3289" t="s">
        <v>984</v>
      </c>
      <c r="CB3289" t="s">
        <v>984</v>
      </c>
      <c r="CC3289" t="s">
        <v>984</v>
      </c>
      <c r="CD3289" t="s">
        <v>984</v>
      </c>
      <c r="CE3289" t="s">
        <v>984</v>
      </c>
      <c r="CF3289" t="s">
        <v>984</v>
      </c>
      <c r="CG3289" t="s">
        <v>984</v>
      </c>
      <c r="CH3289" t="s">
        <v>984</v>
      </c>
      <c r="CI3289" t="s">
        <v>984</v>
      </c>
      <c r="CJ3289" t="s">
        <v>984</v>
      </c>
      <c r="CK3289" t="s">
        <v>678</v>
      </c>
      <c r="CL3289">
        <v>1.0</v>
      </c>
      <c r="CM3289">
        <v>2.17E-4</v>
      </c>
    </row>
    <row r="3290">
      <c r="A3290" s="106"/>
      <c r="B3290" s="139"/>
      <c r="C3290" s="106"/>
      <c r="D3290" s="106"/>
      <c r="E3290" s="106"/>
      <c r="F3290">
        <v>1.0</v>
      </c>
      <c r="G3290">
        <v>2.17E-4</v>
      </c>
      <c r="I3290" t="s">
        <v>585</v>
      </c>
      <c r="J3290" t="s">
        <v>586</v>
      </c>
      <c r="K3290" t="s">
        <v>558</v>
      </c>
      <c r="L3290" t="s">
        <v>590</v>
      </c>
      <c r="M3290" t="s">
        <v>984</v>
      </c>
      <c r="N3290" t="s">
        <v>984</v>
      </c>
      <c r="O3290" t="s">
        <v>984</v>
      </c>
      <c r="P3290" t="s">
        <v>984</v>
      </c>
      <c r="Q3290" t="s">
        <v>984</v>
      </c>
      <c r="R3290" t="s">
        <v>984</v>
      </c>
      <c r="S3290" t="s">
        <v>984</v>
      </c>
      <c r="T3290" t="s">
        <v>984</v>
      </c>
      <c r="U3290" t="s">
        <v>984</v>
      </c>
      <c r="V3290" t="s">
        <v>984</v>
      </c>
      <c r="W3290" t="s">
        <v>984</v>
      </c>
      <c r="X3290" t="s">
        <v>984</v>
      </c>
      <c r="Y3290" t="s">
        <v>984</v>
      </c>
      <c r="Z3290" t="s">
        <v>990</v>
      </c>
      <c r="AA3290" t="s">
        <v>984</v>
      </c>
      <c r="AB3290" t="s">
        <v>984</v>
      </c>
      <c r="AC3290" t="s">
        <v>984</v>
      </c>
      <c r="AD3290" t="s">
        <v>984</v>
      </c>
      <c r="AE3290" t="s">
        <v>984</v>
      </c>
      <c r="AF3290" t="s">
        <v>984</v>
      </c>
      <c r="AG3290" t="s">
        <v>984</v>
      </c>
      <c r="AH3290" t="s">
        <v>984</v>
      </c>
      <c r="AI3290" t="s">
        <v>984</v>
      </c>
      <c r="AJ3290" t="s">
        <v>984</v>
      </c>
      <c r="AK3290" t="s">
        <v>984</v>
      </c>
      <c r="AL3290" t="s">
        <v>990</v>
      </c>
      <c r="AM3290" t="s">
        <v>984</v>
      </c>
      <c r="AN3290" t="s">
        <v>984</v>
      </c>
      <c r="AO3290" t="s">
        <v>1042</v>
      </c>
      <c r="AP3290" t="s">
        <v>1093</v>
      </c>
      <c r="AQ3290" t="s">
        <v>1093</v>
      </c>
      <c r="AR3290" t="s">
        <v>1093</v>
      </c>
      <c r="AS3290" t="s">
        <v>1093</v>
      </c>
      <c r="AT3290" t="s">
        <v>1093</v>
      </c>
      <c r="AU3290" t="s">
        <v>1093</v>
      </c>
      <c r="AV3290" t="s">
        <v>1093</v>
      </c>
      <c r="AW3290" t="s">
        <v>1093</v>
      </c>
      <c r="AX3290" t="s">
        <v>972</v>
      </c>
      <c r="AY3290">
        <v>1.0</v>
      </c>
      <c r="AZ3290">
        <v>2.17E-4</v>
      </c>
    </row>
    <row r="3291">
      <c r="A3291" s="106"/>
      <c r="B3291" s="139"/>
      <c r="C3291" s="106"/>
      <c r="D3291" s="106"/>
      <c r="E3291" s="106"/>
      <c r="F3291">
        <v>1.0</v>
      </c>
      <c r="G3291">
        <v>2.17E-4</v>
      </c>
      <c r="I3291" t="s">
        <v>585</v>
      </c>
      <c r="J3291" t="s">
        <v>586</v>
      </c>
      <c r="K3291" t="s">
        <v>558</v>
      </c>
      <c r="L3291" t="s">
        <v>590</v>
      </c>
      <c r="M3291" t="s">
        <v>984</v>
      </c>
      <c r="N3291" t="s">
        <v>984</v>
      </c>
      <c r="O3291" t="s">
        <v>984</v>
      </c>
      <c r="P3291" t="s">
        <v>948</v>
      </c>
      <c r="Q3291">
        <v>1.0</v>
      </c>
      <c r="R3291">
        <v>2.17E-4</v>
      </c>
    </row>
    <row r="3292">
      <c r="A3292" s="106"/>
      <c r="B3292" s="139"/>
      <c r="C3292" s="106"/>
      <c r="D3292" s="106"/>
      <c r="E3292" s="106"/>
      <c r="F3292">
        <v>1.0</v>
      </c>
      <c r="G3292">
        <v>2.17E-4</v>
      </c>
      <c r="I3292" t="s">
        <v>585</v>
      </c>
      <c r="J3292" t="s">
        <v>586</v>
      </c>
      <c r="K3292" t="s">
        <v>558</v>
      </c>
      <c r="L3292" t="s">
        <v>590</v>
      </c>
      <c r="M3292" t="s">
        <v>984</v>
      </c>
      <c r="N3292" t="s">
        <v>984</v>
      </c>
      <c r="O3292" t="s">
        <v>984</v>
      </c>
      <c r="P3292" t="s">
        <v>836</v>
      </c>
      <c r="Q3292" t="s">
        <v>814</v>
      </c>
      <c r="R3292" t="s">
        <v>678</v>
      </c>
      <c r="S3292">
        <v>1.0</v>
      </c>
      <c r="T3292">
        <v>2.17E-4</v>
      </c>
    </row>
    <row r="3293">
      <c r="A3293" s="106"/>
      <c r="B3293" s="139"/>
      <c r="C3293" s="106"/>
      <c r="D3293" s="106"/>
      <c r="E3293" s="106"/>
      <c r="F3293">
        <v>1.0</v>
      </c>
      <c r="G3293">
        <v>2.17E-4</v>
      </c>
      <c r="I3293" t="s">
        <v>585</v>
      </c>
      <c r="J3293" t="s">
        <v>586</v>
      </c>
      <c r="K3293" t="s">
        <v>558</v>
      </c>
      <c r="L3293" t="s">
        <v>590</v>
      </c>
      <c r="M3293" t="s">
        <v>984</v>
      </c>
      <c r="N3293" t="s">
        <v>984</v>
      </c>
      <c r="O3293" t="s">
        <v>1285</v>
      </c>
      <c r="P3293" t="s">
        <v>678</v>
      </c>
      <c r="Q3293">
        <v>1.0</v>
      </c>
      <c r="R3293">
        <v>2.17E-4</v>
      </c>
    </row>
    <row r="3294">
      <c r="A3294" s="106"/>
      <c r="B3294" s="139"/>
      <c r="C3294" s="106"/>
      <c r="D3294" s="106"/>
      <c r="E3294" s="106"/>
      <c r="F3294">
        <v>1.0</v>
      </c>
      <c r="G3294">
        <v>2.17E-4</v>
      </c>
      <c r="I3294" t="s">
        <v>585</v>
      </c>
      <c r="J3294" t="s">
        <v>586</v>
      </c>
      <c r="K3294" t="s">
        <v>558</v>
      </c>
      <c r="L3294" t="s">
        <v>590</v>
      </c>
      <c r="M3294" t="s">
        <v>984</v>
      </c>
      <c r="N3294" t="s">
        <v>984</v>
      </c>
      <c r="O3294" t="s">
        <v>1285</v>
      </c>
      <c r="P3294" t="s">
        <v>984</v>
      </c>
      <c r="Q3294" t="s">
        <v>984</v>
      </c>
      <c r="R3294" t="s">
        <v>678</v>
      </c>
      <c r="S3294">
        <v>1.0</v>
      </c>
      <c r="T3294">
        <v>2.17E-4</v>
      </c>
    </row>
    <row r="3295">
      <c r="A3295" s="106"/>
      <c r="B3295" s="139"/>
      <c r="C3295" s="106"/>
      <c r="D3295" s="106"/>
      <c r="E3295" s="106"/>
      <c r="F3295">
        <v>1.0</v>
      </c>
      <c r="G3295">
        <v>2.17E-4</v>
      </c>
      <c r="I3295" t="s">
        <v>585</v>
      </c>
      <c r="J3295" t="s">
        <v>586</v>
      </c>
      <c r="K3295" t="s">
        <v>558</v>
      </c>
      <c r="L3295" t="s">
        <v>590</v>
      </c>
      <c r="M3295" t="s">
        <v>984</v>
      </c>
      <c r="N3295" t="s">
        <v>984</v>
      </c>
      <c r="O3295" t="s">
        <v>598</v>
      </c>
      <c r="P3295">
        <v>1.0</v>
      </c>
      <c r="Q3295">
        <v>2.17E-4</v>
      </c>
    </row>
    <row r="3296">
      <c r="A3296" s="106"/>
      <c r="B3296" s="139"/>
      <c r="C3296" s="106"/>
      <c r="D3296" s="106"/>
      <c r="E3296" s="106"/>
      <c r="F3296">
        <v>1.0</v>
      </c>
      <c r="G3296">
        <v>2.17E-4</v>
      </c>
      <c r="I3296" t="s">
        <v>585</v>
      </c>
      <c r="J3296" t="s">
        <v>586</v>
      </c>
      <c r="K3296" t="s">
        <v>558</v>
      </c>
      <c r="L3296" t="s">
        <v>590</v>
      </c>
      <c r="M3296" t="s">
        <v>984</v>
      </c>
      <c r="N3296" t="s">
        <v>984</v>
      </c>
      <c r="O3296" t="s">
        <v>836</v>
      </c>
      <c r="P3296" t="s">
        <v>984</v>
      </c>
      <c r="Q3296" t="s">
        <v>678</v>
      </c>
      <c r="R3296">
        <v>1.0</v>
      </c>
      <c r="S3296">
        <v>2.17E-4</v>
      </c>
    </row>
    <row r="3297">
      <c r="A3297" s="106"/>
      <c r="B3297" s="139"/>
      <c r="C3297" s="106"/>
      <c r="D3297" s="106"/>
      <c r="E3297" s="106"/>
      <c r="F3297">
        <v>1.0</v>
      </c>
      <c r="G3297">
        <v>2.17E-4</v>
      </c>
      <c r="I3297" t="s">
        <v>585</v>
      </c>
      <c r="J3297" t="s">
        <v>586</v>
      </c>
      <c r="K3297" t="s">
        <v>558</v>
      </c>
      <c r="L3297" t="s">
        <v>590</v>
      </c>
      <c r="M3297" t="s">
        <v>984</v>
      </c>
      <c r="N3297" t="s">
        <v>984</v>
      </c>
      <c r="O3297" t="s">
        <v>836</v>
      </c>
      <c r="P3297" t="s">
        <v>836</v>
      </c>
      <c r="Q3297" t="s">
        <v>984</v>
      </c>
      <c r="R3297" t="s">
        <v>678</v>
      </c>
      <c r="S3297">
        <v>1.0</v>
      </c>
      <c r="T3297">
        <v>2.17E-4</v>
      </c>
    </row>
    <row r="3298">
      <c r="A3298" s="106"/>
      <c r="B3298" s="139"/>
      <c r="C3298" s="106"/>
      <c r="D3298" s="106"/>
      <c r="E3298" s="106"/>
      <c r="F3298">
        <v>1.0</v>
      </c>
      <c r="G3298">
        <v>2.17E-4</v>
      </c>
      <c r="I3298" t="s">
        <v>585</v>
      </c>
      <c r="J3298" t="s">
        <v>586</v>
      </c>
      <c r="K3298" t="s">
        <v>558</v>
      </c>
      <c r="L3298" t="s">
        <v>590</v>
      </c>
      <c r="M3298" t="s">
        <v>984</v>
      </c>
      <c r="N3298" t="s">
        <v>989</v>
      </c>
      <c r="O3298">
        <v>1.0</v>
      </c>
      <c r="P3298">
        <v>2.17E-4</v>
      </c>
    </row>
    <row r="3299">
      <c r="A3299" s="106"/>
      <c r="B3299" s="139"/>
      <c r="C3299" s="106"/>
      <c r="D3299" s="106"/>
      <c r="E3299" s="106"/>
      <c r="F3299">
        <v>1.0</v>
      </c>
      <c r="G3299">
        <v>2.17E-4</v>
      </c>
      <c r="I3299" t="s">
        <v>585</v>
      </c>
      <c r="J3299" t="s">
        <v>586</v>
      </c>
      <c r="K3299" t="s">
        <v>558</v>
      </c>
      <c r="L3299" t="s">
        <v>590</v>
      </c>
      <c r="M3299" t="s">
        <v>984</v>
      </c>
      <c r="N3299" t="s">
        <v>948</v>
      </c>
      <c r="O3299">
        <v>1.0</v>
      </c>
      <c r="P3299">
        <v>2.17E-4</v>
      </c>
    </row>
    <row r="3300">
      <c r="A3300" s="106"/>
      <c r="B3300" s="139"/>
      <c r="C3300" s="106"/>
      <c r="D3300" s="106"/>
      <c r="E3300" s="106"/>
      <c r="F3300">
        <v>1.0</v>
      </c>
      <c r="G3300">
        <v>2.17E-4</v>
      </c>
      <c r="I3300" t="s">
        <v>585</v>
      </c>
      <c r="J3300" t="s">
        <v>586</v>
      </c>
      <c r="K3300" t="s">
        <v>558</v>
      </c>
      <c r="L3300" t="s">
        <v>590</v>
      </c>
      <c r="M3300" t="s">
        <v>984</v>
      </c>
      <c r="N3300" t="s">
        <v>990</v>
      </c>
      <c r="O3300" t="s">
        <v>948</v>
      </c>
      <c r="P3300">
        <v>1.0</v>
      </c>
      <c r="Q3300">
        <v>2.17E-4</v>
      </c>
    </row>
    <row r="3301">
      <c r="A3301" s="106"/>
      <c r="B3301" s="139"/>
      <c r="C3301" s="106"/>
      <c r="D3301" s="106"/>
      <c r="E3301" s="106"/>
      <c r="F3301">
        <v>1.0</v>
      </c>
      <c r="G3301">
        <v>2.17E-4</v>
      </c>
      <c r="I3301" t="s">
        <v>585</v>
      </c>
      <c r="J3301" t="s">
        <v>586</v>
      </c>
      <c r="K3301" t="s">
        <v>558</v>
      </c>
      <c r="L3301" t="s">
        <v>590</v>
      </c>
      <c r="M3301" t="s">
        <v>984</v>
      </c>
      <c r="N3301" t="s">
        <v>990</v>
      </c>
      <c r="O3301" t="s">
        <v>836</v>
      </c>
      <c r="P3301" t="s">
        <v>598</v>
      </c>
      <c r="Q3301">
        <v>1.0</v>
      </c>
      <c r="R3301">
        <v>2.17E-4</v>
      </c>
    </row>
    <row r="3302">
      <c r="A3302" s="106"/>
      <c r="B3302" s="139"/>
      <c r="C3302" s="106"/>
      <c r="D3302" s="106"/>
      <c r="E3302" s="106"/>
      <c r="F3302">
        <v>1.0</v>
      </c>
      <c r="G3302">
        <v>2.17E-4</v>
      </c>
      <c r="I3302" t="s">
        <v>585</v>
      </c>
      <c r="J3302" t="s">
        <v>586</v>
      </c>
      <c r="K3302" t="s">
        <v>558</v>
      </c>
      <c r="L3302" t="s">
        <v>590</v>
      </c>
      <c r="M3302" t="s">
        <v>984</v>
      </c>
      <c r="N3302" t="s">
        <v>836</v>
      </c>
      <c r="O3302" t="s">
        <v>774</v>
      </c>
      <c r="P3302">
        <v>1.0</v>
      </c>
      <c r="Q3302">
        <v>2.17E-4</v>
      </c>
    </row>
    <row r="3303">
      <c r="A3303" s="106"/>
      <c r="B3303" s="139"/>
      <c r="C3303" s="106"/>
      <c r="D3303" s="106"/>
      <c r="E3303" s="106"/>
      <c r="F3303">
        <v>1.0</v>
      </c>
      <c r="G3303">
        <v>2.17E-4</v>
      </c>
      <c r="I3303" t="s">
        <v>585</v>
      </c>
      <c r="J3303" t="s">
        <v>586</v>
      </c>
      <c r="K3303" t="s">
        <v>558</v>
      </c>
      <c r="L3303" t="s">
        <v>590</v>
      </c>
      <c r="M3303" t="s">
        <v>984</v>
      </c>
      <c r="N3303" t="s">
        <v>836</v>
      </c>
      <c r="O3303" t="s">
        <v>836</v>
      </c>
      <c r="P3303" t="s">
        <v>836</v>
      </c>
      <c r="Q3303" t="s">
        <v>598</v>
      </c>
      <c r="R3303">
        <v>1.0</v>
      </c>
      <c r="S3303">
        <v>2.17E-4</v>
      </c>
    </row>
    <row r="3304">
      <c r="A3304" s="106"/>
      <c r="B3304" s="139"/>
      <c r="C3304" s="106"/>
      <c r="D3304" s="106"/>
      <c r="E3304" s="106"/>
      <c r="F3304">
        <v>1.0</v>
      </c>
      <c r="G3304">
        <v>2.17E-4</v>
      </c>
      <c r="I3304" t="s">
        <v>585</v>
      </c>
      <c r="J3304" t="s">
        <v>586</v>
      </c>
      <c r="K3304" t="s">
        <v>558</v>
      </c>
      <c r="L3304" t="s">
        <v>590</v>
      </c>
      <c r="M3304" t="s">
        <v>1208</v>
      </c>
      <c r="N3304" t="s">
        <v>953</v>
      </c>
      <c r="O3304">
        <v>1.0</v>
      </c>
      <c r="P3304">
        <v>2.17E-4</v>
      </c>
    </row>
    <row r="3305">
      <c r="A3305" s="106"/>
      <c r="B3305" s="139"/>
      <c r="C3305" s="106"/>
      <c r="D3305" s="106"/>
      <c r="E3305" s="106"/>
      <c r="F3305">
        <v>1.0</v>
      </c>
      <c r="G3305">
        <v>2.17E-4</v>
      </c>
      <c r="I3305" t="s">
        <v>585</v>
      </c>
      <c r="J3305" t="s">
        <v>586</v>
      </c>
      <c r="K3305" t="s">
        <v>558</v>
      </c>
      <c r="L3305" t="s">
        <v>590</v>
      </c>
      <c r="M3305" t="s">
        <v>1208</v>
      </c>
      <c r="N3305" t="s">
        <v>948</v>
      </c>
      <c r="O3305">
        <v>1.0</v>
      </c>
      <c r="P3305">
        <v>2.17E-4</v>
      </c>
    </row>
    <row r="3306">
      <c r="A3306" s="106"/>
      <c r="B3306" s="139"/>
      <c r="C3306" s="106"/>
      <c r="D3306" s="106"/>
      <c r="E3306" s="106"/>
      <c r="F3306">
        <v>1.0</v>
      </c>
      <c r="G3306">
        <v>2.17E-4</v>
      </c>
      <c r="I3306" t="s">
        <v>585</v>
      </c>
      <c r="J3306" t="s">
        <v>586</v>
      </c>
      <c r="K3306" t="s">
        <v>558</v>
      </c>
      <c r="L3306" t="s">
        <v>590</v>
      </c>
      <c r="M3306" t="s">
        <v>1208</v>
      </c>
      <c r="N3306" t="s">
        <v>598</v>
      </c>
      <c r="O3306">
        <v>1.0</v>
      </c>
      <c r="P3306">
        <v>2.17E-4</v>
      </c>
    </row>
    <row r="3307">
      <c r="A3307" s="106"/>
      <c r="B3307" s="139"/>
      <c r="C3307" s="106"/>
      <c r="D3307" s="106"/>
      <c r="E3307" s="106"/>
      <c r="F3307">
        <v>1.0</v>
      </c>
      <c r="G3307">
        <v>2.17E-4</v>
      </c>
      <c r="I3307" t="s">
        <v>585</v>
      </c>
      <c r="J3307" t="s">
        <v>586</v>
      </c>
      <c r="K3307" t="s">
        <v>558</v>
      </c>
      <c r="L3307" t="s">
        <v>590</v>
      </c>
      <c r="M3307" t="s">
        <v>1208</v>
      </c>
      <c r="N3307" t="s">
        <v>836</v>
      </c>
      <c r="O3307" t="s">
        <v>836</v>
      </c>
      <c r="P3307" t="s">
        <v>836</v>
      </c>
      <c r="Q3307" t="s">
        <v>836</v>
      </c>
      <c r="R3307" t="s">
        <v>836</v>
      </c>
      <c r="S3307" t="s">
        <v>598</v>
      </c>
      <c r="T3307">
        <v>1.0</v>
      </c>
      <c r="U3307">
        <v>2.17E-4</v>
      </c>
    </row>
    <row r="3308">
      <c r="A3308" s="106"/>
      <c r="B3308" s="139"/>
      <c r="C3308" s="106"/>
      <c r="D3308" s="106"/>
      <c r="E3308" s="106"/>
      <c r="F3308">
        <v>1.0</v>
      </c>
      <c r="G3308">
        <v>2.17E-4</v>
      </c>
      <c r="I3308" t="s">
        <v>585</v>
      </c>
      <c r="J3308" t="s">
        <v>586</v>
      </c>
      <c r="K3308" t="s">
        <v>558</v>
      </c>
      <c r="L3308" t="s">
        <v>590</v>
      </c>
      <c r="M3308" t="s">
        <v>1322</v>
      </c>
      <c r="N3308">
        <v>1.0</v>
      </c>
      <c r="O3308">
        <v>2.17E-4</v>
      </c>
    </row>
    <row r="3309">
      <c r="A3309" s="106"/>
      <c r="B3309" s="139"/>
      <c r="C3309" s="106"/>
      <c r="D3309" s="106"/>
      <c r="E3309" s="106"/>
      <c r="F3309">
        <v>1.0</v>
      </c>
      <c r="G3309">
        <v>2.17E-4</v>
      </c>
      <c r="I3309" t="s">
        <v>585</v>
      </c>
      <c r="J3309" t="s">
        <v>586</v>
      </c>
      <c r="K3309" t="s">
        <v>558</v>
      </c>
      <c r="L3309" t="s">
        <v>590</v>
      </c>
      <c r="M3309" t="s">
        <v>1323</v>
      </c>
      <c r="N3309">
        <v>1.0</v>
      </c>
      <c r="O3309">
        <v>2.17E-4</v>
      </c>
    </row>
    <row r="3310">
      <c r="A3310" s="106"/>
      <c r="B3310" s="139"/>
      <c r="C3310" s="106"/>
      <c r="D3310" s="106"/>
      <c r="E3310" s="106"/>
      <c r="F3310">
        <v>1.0</v>
      </c>
      <c r="G3310">
        <v>2.17E-4</v>
      </c>
      <c r="I3310" t="s">
        <v>585</v>
      </c>
      <c r="J3310" t="s">
        <v>586</v>
      </c>
      <c r="K3310" t="s">
        <v>558</v>
      </c>
      <c r="L3310" t="s">
        <v>590</v>
      </c>
      <c r="M3310" t="s">
        <v>1324</v>
      </c>
      <c r="N3310" t="s">
        <v>836</v>
      </c>
      <c r="O3310" t="s">
        <v>972</v>
      </c>
      <c r="P3310">
        <v>1.0</v>
      </c>
      <c r="Q3310">
        <v>2.17E-4</v>
      </c>
    </row>
    <row r="3311">
      <c r="A3311" s="106"/>
      <c r="B3311" s="139"/>
      <c r="C3311" s="106"/>
      <c r="D3311" s="106"/>
      <c r="E3311" s="106"/>
      <c r="F3311">
        <v>1.0</v>
      </c>
      <c r="G3311">
        <v>2.17E-4</v>
      </c>
      <c r="I3311" t="s">
        <v>585</v>
      </c>
      <c r="J3311" t="s">
        <v>586</v>
      </c>
      <c r="K3311" t="s">
        <v>558</v>
      </c>
      <c r="L3311" t="s">
        <v>590</v>
      </c>
      <c r="M3311" t="s">
        <v>1272</v>
      </c>
      <c r="N3311" t="s">
        <v>590</v>
      </c>
      <c r="O3311">
        <v>1.0</v>
      </c>
      <c r="P3311">
        <v>2.17E-4</v>
      </c>
    </row>
    <row r="3312">
      <c r="A3312" s="106"/>
      <c r="B3312" s="139"/>
      <c r="C3312" s="106"/>
      <c r="D3312" s="106"/>
      <c r="E3312" s="106"/>
      <c r="F3312">
        <v>1.0</v>
      </c>
      <c r="G3312">
        <v>2.17E-4</v>
      </c>
      <c r="I3312" t="s">
        <v>585</v>
      </c>
      <c r="J3312" t="s">
        <v>586</v>
      </c>
      <c r="K3312" t="s">
        <v>558</v>
      </c>
      <c r="L3312" t="s">
        <v>590</v>
      </c>
      <c r="M3312" t="s">
        <v>1272</v>
      </c>
      <c r="N3312" t="s">
        <v>989</v>
      </c>
      <c r="O3312">
        <v>1.0</v>
      </c>
      <c r="P3312">
        <v>2.17E-4</v>
      </c>
    </row>
    <row r="3313">
      <c r="A3313" s="106"/>
      <c r="B3313" s="139"/>
      <c r="C3313" s="106"/>
      <c r="D3313" s="106"/>
      <c r="E3313" s="106"/>
      <c r="F3313">
        <v>1.0</v>
      </c>
      <c r="G3313">
        <v>2.17E-4</v>
      </c>
      <c r="I3313" t="s">
        <v>585</v>
      </c>
      <c r="J3313" t="s">
        <v>586</v>
      </c>
      <c r="K3313" t="s">
        <v>558</v>
      </c>
      <c r="L3313" t="s">
        <v>590</v>
      </c>
      <c r="M3313" t="s">
        <v>1272</v>
      </c>
      <c r="N3313" t="s">
        <v>948</v>
      </c>
      <c r="O3313">
        <v>1.0</v>
      </c>
      <c r="P3313">
        <v>2.17E-4</v>
      </c>
    </row>
    <row r="3314">
      <c r="A3314" s="106"/>
      <c r="B3314" s="139"/>
      <c r="C3314" s="106"/>
      <c r="D3314" s="106"/>
      <c r="E3314" s="106"/>
      <c r="F3314">
        <v>1.0</v>
      </c>
      <c r="G3314">
        <v>2.17E-4</v>
      </c>
      <c r="I3314" t="s">
        <v>585</v>
      </c>
      <c r="J3314" t="s">
        <v>586</v>
      </c>
      <c r="K3314" t="s">
        <v>558</v>
      </c>
      <c r="L3314" t="s">
        <v>590</v>
      </c>
      <c r="M3314" t="s">
        <v>1272</v>
      </c>
      <c r="N3314" t="s">
        <v>836</v>
      </c>
      <c r="O3314" t="s">
        <v>836</v>
      </c>
      <c r="P3314" t="s">
        <v>598</v>
      </c>
      <c r="Q3314">
        <v>1.0</v>
      </c>
      <c r="R3314">
        <v>2.17E-4</v>
      </c>
    </row>
    <row r="3315">
      <c r="A3315" s="106"/>
      <c r="B3315" s="139"/>
      <c r="C3315" s="106"/>
      <c r="D3315" s="106"/>
      <c r="E3315" s="106"/>
      <c r="F3315">
        <v>1.0</v>
      </c>
      <c r="G3315">
        <v>2.17E-4</v>
      </c>
      <c r="I3315" t="s">
        <v>585</v>
      </c>
      <c r="J3315" t="s">
        <v>586</v>
      </c>
      <c r="K3315" t="s">
        <v>558</v>
      </c>
      <c r="L3315" t="s">
        <v>590</v>
      </c>
      <c r="M3315" t="s">
        <v>1286</v>
      </c>
      <c r="N3315">
        <v>1.0</v>
      </c>
      <c r="O3315">
        <v>2.17E-4</v>
      </c>
    </row>
    <row r="3316">
      <c r="A3316" s="106"/>
      <c r="B3316" s="139"/>
      <c r="C3316" s="106"/>
      <c r="D3316" s="106"/>
      <c r="E3316" s="106"/>
      <c r="F3316">
        <v>1.0</v>
      </c>
      <c r="G3316">
        <v>2.17E-4</v>
      </c>
      <c r="I3316" t="s">
        <v>585</v>
      </c>
      <c r="J3316" t="s">
        <v>586</v>
      </c>
      <c r="K3316" t="s">
        <v>558</v>
      </c>
      <c r="L3316" t="s">
        <v>590</v>
      </c>
      <c r="M3316" t="s">
        <v>990</v>
      </c>
      <c r="N3316" t="s">
        <v>590</v>
      </c>
      <c r="O3316">
        <v>1.0</v>
      </c>
      <c r="P3316">
        <v>2.17E-4</v>
      </c>
    </row>
    <row r="3317">
      <c r="A3317" s="106"/>
      <c r="B3317" s="139"/>
      <c r="C3317" s="106"/>
      <c r="D3317" s="106"/>
      <c r="E3317" s="106"/>
      <c r="F3317">
        <v>1.0</v>
      </c>
      <c r="G3317">
        <v>2.17E-4</v>
      </c>
      <c r="I3317" t="s">
        <v>585</v>
      </c>
      <c r="J3317" t="s">
        <v>586</v>
      </c>
      <c r="K3317" t="s">
        <v>558</v>
      </c>
      <c r="L3317" t="s">
        <v>590</v>
      </c>
      <c r="M3317" t="s">
        <v>990</v>
      </c>
      <c r="N3317" t="s">
        <v>607</v>
      </c>
      <c r="O3317" t="s">
        <v>602</v>
      </c>
      <c r="P3317">
        <v>1.0</v>
      </c>
      <c r="Q3317">
        <v>2.17E-4</v>
      </c>
    </row>
    <row r="3318">
      <c r="A3318" s="106"/>
      <c r="B3318" s="139"/>
      <c r="C3318" s="106"/>
      <c r="D3318" s="106"/>
      <c r="E3318" s="106"/>
      <c r="F3318">
        <v>1.0</v>
      </c>
      <c r="G3318">
        <v>2.17E-4</v>
      </c>
      <c r="I3318" t="s">
        <v>585</v>
      </c>
      <c r="J3318" t="s">
        <v>586</v>
      </c>
      <c r="K3318" t="s">
        <v>558</v>
      </c>
      <c r="L3318" t="s">
        <v>590</v>
      </c>
      <c r="M3318" t="s">
        <v>990</v>
      </c>
      <c r="N3318" t="s">
        <v>984</v>
      </c>
      <c r="O3318" t="s">
        <v>984</v>
      </c>
      <c r="P3318" t="s">
        <v>678</v>
      </c>
      <c r="Q3318">
        <v>1.0</v>
      </c>
      <c r="R3318">
        <v>2.17E-4</v>
      </c>
    </row>
    <row r="3319">
      <c r="A3319" s="106"/>
      <c r="B3319" s="139"/>
      <c r="C3319" s="106"/>
      <c r="D3319" s="106"/>
      <c r="E3319" s="106"/>
      <c r="F3319">
        <v>1.0</v>
      </c>
      <c r="G3319">
        <v>2.17E-4</v>
      </c>
      <c r="I3319" t="s">
        <v>585</v>
      </c>
      <c r="J3319" t="s">
        <v>586</v>
      </c>
      <c r="K3319" t="s">
        <v>558</v>
      </c>
      <c r="L3319" t="s">
        <v>590</v>
      </c>
      <c r="M3319" t="s">
        <v>990</v>
      </c>
      <c r="N3319" t="s">
        <v>990</v>
      </c>
      <c r="O3319" t="s">
        <v>990</v>
      </c>
      <c r="P3319" t="s">
        <v>990</v>
      </c>
      <c r="Q3319" t="s">
        <v>990</v>
      </c>
      <c r="R3319" t="s">
        <v>948</v>
      </c>
      <c r="S3319">
        <v>1.0</v>
      </c>
      <c r="T3319">
        <v>2.17E-4</v>
      </c>
    </row>
    <row r="3320">
      <c r="A3320" s="106"/>
      <c r="B3320" s="139"/>
      <c r="C3320" s="106"/>
      <c r="D3320" s="106"/>
      <c r="E3320" s="106"/>
      <c r="F3320">
        <v>1.0</v>
      </c>
      <c r="G3320">
        <v>2.17E-4</v>
      </c>
      <c r="I3320" t="s">
        <v>585</v>
      </c>
      <c r="J3320" t="s">
        <v>586</v>
      </c>
      <c r="K3320" t="s">
        <v>558</v>
      </c>
      <c r="L3320" t="s">
        <v>590</v>
      </c>
      <c r="M3320" t="s">
        <v>990</v>
      </c>
      <c r="N3320" t="s">
        <v>990</v>
      </c>
      <c r="O3320" t="s">
        <v>990</v>
      </c>
      <c r="P3320" t="s">
        <v>990</v>
      </c>
      <c r="Q3320" t="s">
        <v>990</v>
      </c>
      <c r="R3320" t="s">
        <v>990</v>
      </c>
      <c r="S3320" t="s">
        <v>678</v>
      </c>
      <c r="T3320">
        <v>1.0</v>
      </c>
      <c r="U3320">
        <v>2.17E-4</v>
      </c>
    </row>
    <row r="3321">
      <c r="A3321" s="106"/>
      <c r="B3321" s="139"/>
      <c r="C3321" s="106"/>
      <c r="D3321" s="106"/>
      <c r="E3321" s="106"/>
      <c r="F3321">
        <v>1.0</v>
      </c>
      <c r="G3321">
        <v>2.17E-4</v>
      </c>
      <c r="I3321" t="s">
        <v>585</v>
      </c>
      <c r="J3321" t="s">
        <v>586</v>
      </c>
      <c r="K3321" t="s">
        <v>558</v>
      </c>
      <c r="L3321" t="s">
        <v>590</v>
      </c>
      <c r="M3321" t="s">
        <v>1273</v>
      </c>
      <c r="N3321" t="s">
        <v>1079</v>
      </c>
      <c r="O3321">
        <v>1.0</v>
      </c>
      <c r="P3321">
        <v>2.17E-4</v>
      </c>
    </row>
    <row r="3322">
      <c r="A3322" s="106"/>
      <c r="B3322" s="139"/>
      <c r="C3322" s="106"/>
      <c r="D3322" s="106"/>
      <c r="E3322" s="106"/>
      <c r="F3322">
        <v>1.0</v>
      </c>
      <c r="G3322">
        <v>2.17E-4</v>
      </c>
      <c r="I3322" t="s">
        <v>585</v>
      </c>
      <c r="J3322" t="s">
        <v>586</v>
      </c>
      <c r="K3322" t="s">
        <v>558</v>
      </c>
      <c r="L3322" t="s">
        <v>590</v>
      </c>
      <c r="M3322" t="s">
        <v>836</v>
      </c>
      <c r="N3322" t="s">
        <v>562</v>
      </c>
      <c r="O3322" t="s">
        <v>607</v>
      </c>
      <c r="P3322" t="s">
        <v>590</v>
      </c>
      <c r="Q3322">
        <v>1.0</v>
      </c>
      <c r="R3322">
        <v>2.17E-4</v>
      </c>
    </row>
    <row r="3323">
      <c r="A3323" s="106"/>
      <c r="B3323" s="139"/>
      <c r="C3323" s="106"/>
      <c r="D3323" s="106"/>
      <c r="E3323" s="106"/>
      <c r="F3323">
        <v>1.0</v>
      </c>
      <c r="G3323">
        <v>2.17E-4</v>
      </c>
      <c r="I3323" t="s">
        <v>585</v>
      </c>
      <c r="J3323" t="s">
        <v>586</v>
      </c>
      <c r="K3323" t="s">
        <v>558</v>
      </c>
      <c r="L3323" t="s">
        <v>590</v>
      </c>
      <c r="M3323" t="s">
        <v>836</v>
      </c>
      <c r="N3323" t="s">
        <v>562</v>
      </c>
      <c r="O3323" t="s">
        <v>990</v>
      </c>
      <c r="P3323" t="s">
        <v>562</v>
      </c>
      <c r="Q3323" t="s">
        <v>984</v>
      </c>
      <c r="R3323" t="s">
        <v>562</v>
      </c>
      <c r="S3323" t="s">
        <v>990</v>
      </c>
      <c r="T3323" t="s">
        <v>562</v>
      </c>
      <c r="U3323" t="s">
        <v>984</v>
      </c>
      <c r="V3323" t="s">
        <v>590</v>
      </c>
      <c r="W3323">
        <v>1.0</v>
      </c>
      <c r="X3323">
        <v>2.17E-4</v>
      </c>
    </row>
    <row r="3324">
      <c r="A3324" s="106"/>
      <c r="B3324" s="139"/>
      <c r="C3324" s="106"/>
      <c r="D3324" s="106"/>
      <c r="E3324" s="106"/>
      <c r="F3324">
        <v>1.0</v>
      </c>
      <c r="G3324">
        <v>2.17E-4</v>
      </c>
      <c r="I3324" t="s">
        <v>585</v>
      </c>
      <c r="J3324" t="s">
        <v>586</v>
      </c>
      <c r="K3324" t="s">
        <v>558</v>
      </c>
      <c r="L3324" t="s">
        <v>590</v>
      </c>
      <c r="M3324" t="s">
        <v>836</v>
      </c>
      <c r="N3324" t="s">
        <v>562</v>
      </c>
      <c r="O3324" t="s">
        <v>836</v>
      </c>
      <c r="P3324" t="s">
        <v>562</v>
      </c>
      <c r="Q3324" t="s">
        <v>836</v>
      </c>
      <c r="R3324" t="s">
        <v>590</v>
      </c>
      <c r="S3324">
        <v>1.0</v>
      </c>
      <c r="T3324">
        <v>2.17E-4</v>
      </c>
    </row>
    <row r="3325">
      <c r="A3325" s="106"/>
      <c r="B3325" s="139"/>
      <c r="C3325" s="106"/>
      <c r="D3325" s="106"/>
      <c r="E3325" s="106"/>
      <c r="F3325">
        <v>1.0</v>
      </c>
      <c r="G3325">
        <v>2.17E-4</v>
      </c>
      <c r="I3325" t="s">
        <v>585</v>
      </c>
      <c r="J3325" t="s">
        <v>586</v>
      </c>
      <c r="K3325" t="s">
        <v>558</v>
      </c>
      <c r="L3325" t="s">
        <v>590</v>
      </c>
      <c r="M3325" t="s">
        <v>836</v>
      </c>
      <c r="N3325" t="s">
        <v>562</v>
      </c>
      <c r="O3325" t="s">
        <v>836</v>
      </c>
      <c r="P3325" t="s">
        <v>562</v>
      </c>
      <c r="Q3325" t="s">
        <v>836</v>
      </c>
      <c r="R3325" t="s">
        <v>562</v>
      </c>
      <c r="S3325" t="s">
        <v>836</v>
      </c>
      <c r="T3325" t="s">
        <v>562</v>
      </c>
      <c r="U3325" t="s">
        <v>836</v>
      </c>
      <c r="V3325" t="s">
        <v>590</v>
      </c>
      <c r="W3325">
        <v>1.0</v>
      </c>
      <c r="X3325">
        <v>2.17E-4</v>
      </c>
    </row>
    <row r="3326">
      <c r="A3326" s="106"/>
      <c r="B3326" s="139"/>
      <c r="C3326" s="106"/>
      <c r="D3326" s="106"/>
      <c r="E3326" s="106"/>
      <c r="F3326">
        <v>1.0</v>
      </c>
      <c r="G3326">
        <v>2.17E-4</v>
      </c>
      <c r="I3326" t="s">
        <v>585</v>
      </c>
      <c r="J3326" t="s">
        <v>586</v>
      </c>
      <c r="K3326" t="s">
        <v>558</v>
      </c>
      <c r="L3326" t="s">
        <v>590</v>
      </c>
      <c r="M3326" t="s">
        <v>836</v>
      </c>
      <c r="N3326" t="s">
        <v>562</v>
      </c>
      <c r="O3326" t="s">
        <v>836</v>
      </c>
      <c r="P3326" t="s">
        <v>562</v>
      </c>
      <c r="Q3326" t="s">
        <v>836</v>
      </c>
      <c r="R3326" t="s">
        <v>562</v>
      </c>
      <c r="S3326" t="s">
        <v>836</v>
      </c>
      <c r="T3326" t="s">
        <v>562</v>
      </c>
      <c r="U3326" t="s">
        <v>836</v>
      </c>
      <c r="V3326" t="s">
        <v>562</v>
      </c>
      <c r="W3326" t="s">
        <v>836</v>
      </c>
      <c r="X3326" t="s">
        <v>562</v>
      </c>
      <c r="Y3326" t="s">
        <v>836</v>
      </c>
      <c r="Z3326" t="s">
        <v>590</v>
      </c>
      <c r="AA3326">
        <v>1.0</v>
      </c>
      <c r="AB3326">
        <v>2.17E-4</v>
      </c>
    </row>
    <row r="3327">
      <c r="A3327" s="106"/>
      <c r="B3327" s="139"/>
      <c r="C3327" s="106"/>
      <c r="D3327" s="106"/>
      <c r="E3327" s="106"/>
      <c r="F3327">
        <v>1.0</v>
      </c>
      <c r="G3327">
        <v>2.17E-4</v>
      </c>
      <c r="I3327" t="s">
        <v>585</v>
      </c>
      <c r="J3327" t="s">
        <v>586</v>
      </c>
      <c r="K3327" t="s">
        <v>558</v>
      </c>
      <c r="L3327" t="s">
        <v>590</v>
      </c>
      <c r="M3327" t="s">
        <v>836</v>
      </c>
      <c r="N3327" t="s">
        <v>562</v>
      </c>
      <c r="O3327" t="s">
        <v>836</v>
      </c>
      <c r="P3327" t="s">
        <v>562</v>
      </c>
      <c r="Q3327" t="s">
        <v>1093</v>
      </c>
      <c r="R3327" t="s">
        <v>562</v>
      </c>
      <c r="S3327" t="s">
        <v>836</v>
      </c>
      <c r="T3327" t="s">
        <v>562</v>
      </c>
      <c r="U3327" t="s">
        <v>1208</v>
      </c>
      <c r="V3327" t="s">
        <v>562</v>
      </c>
      <c r="W3327" t="s">
        <v>984</v>
      </c>
      <c r="X3327" t="s">
        <v>590</v>
      </c>
      <c r="Y3327">
        <v>1.0</v>
      </c>
      <c r="Z3327">
        <v>2.17E-4</v>
      </c>
    </row>
    <row r="3328">
      <c r="A3328" s="106"/>
      <c r="B3328" s="139"/>
      <c r="C3328" s="106"/>
      <c r="D3328" s="106"/>
      <c r="E3328" s="106"/>
      <c r="F3328">
        <v>1.0</v>
      </c>
      <c r="G3328">
        <v>2.17E-4</v>
      </c>
      <c r="I3328" t="s">
        <v>585</v>
      </c>
      <c r="J3328" t="s">
        <v>586</v>
      </c>
      <c r="K3328" t="s">
        <v>558</v>
      </c>
      <c r="L3328" t="s">
        <v>590</v>
      </c>
      <c r="M3328" t="s">
        <v>836</v>
      </c>
      <c r="N3328" t="s">
        <v>1073</v>
      </c>
      <c r="O3328" t="s">
        <v>984</v>
      </c>
      <c r="P3328" t="s">
        <v>984</v>
      </c>
      <c r="Q3328" t="s">
        <v>678</v>
      </c>
      <c r="R3328">
        <v>1.0</v>
      </c>
      <c r="S3328">
        <v>2.17E-4</v>
      </c>
    </row>
    <row r="3329">
      <c r="A3329" s="106"/>
      <c r="B3329" s="139"/>
      <c r="C3329" s="106"/>
      <c r="D3329" s="106"/>
      <c r="E3329" s="106"/>
      <c r="F3329">
        <v>1.0</v>
      </c>
      <c r="G3329">
        <v>2.17E-4</v>
      </c>
      <c r="I3329" t="s">
        <v>585</v>
      </c>
      <c r="J3329" t="s">
        <v>586</v>
      </c>
      <c r="K3329" t="s">
        <v>558</v>
      </c>
      <c r="L3329" t="s">
        <v>590</v>
      </c>
      <c r="M3329" t="s">
        <v>836</v>
      </c>
      <c r="N3329" t="s">
        <v>844</v>
      </c>
      <c r="O3329" t="s">
        <v>844</v>
      </c>
      <c r="P3329" t="s">
        <v>622</v>
      </c>
      <c r="Q3329">
        <v>1.0</v>
      </c>
      <c r="R3329">
        <v>2.17E-4</v>
      </c>
    </row>
    <row r="3330">
      <c r="A3330" s="106"/>
      <c r="B3330" s="139"/>
      <c r="C3330" s="106"/>
      <c r="D3330" s="106"/>
      <c r="E3330" s="106"/>
      <c r="F3330">
        <v>1.0</v>
      </c>
      <c r="G3330">
        <v>2.17E-4</v>
      </c>
      <c r="I3330" t="s">
        <v>585</v>
      </c>
      <c r="J3330" t="s">
        <v>586</v>
      </c>
      <c r="K3330" t="s">
        <v>558</v>
      </c>
      <c r="L3330" t="s">
        <v>590</v>
      </c>
      <c r="M3330" t="s">
        <v>836</v>
      </c>
      <c r="N3330" t="s">
        <v>738</v>
      </c>
      <c r="O3330">
        <v>1.0</v>
      </c>
      <c r="P3330">
        <v>2.17E-4</v>
      </c>
    </row>
    <row r="3331">
      <c r="A3331" s="106"/>
      <c r="B3331" s="139"/>
      <c r="C3331" s="106"/>
      <c r="D3331" s="106"/>
      <c r="E3331" s="106"/>
      <c r="F3331">
        <v>1.0</v>
      </c>
      <c r="G3331">
        <v>2.17E-4</v>
      </c>
      <c r="I3331" t="s">
        <v>585</v>
      </c>
      <c r="J3331" t="s">
        <v>586</v>
      </c>
      <c r="K3331" t="s">
        <v>558</v>
      </c>
      <c r="L3331" t="s">
        <v>590</v>
      </c>
      <c r="M3331" t="s">
        <v>836</v>
      </c>
      <c r="N3331" t="s">
        <v>1042</v>
      </c>
      <c r="O3331" t="s">
        <v>738</v>
      </c>
      <c r="P3331">
        <v>1.0</v>
      </c>
      <c r="Q3331">
        <v>2.17E-4</v>
      </c>
    </row>
    <row r="3332">
      <c r="A3332" s="106"/>
      <c r="B3332" s="139"/>
      <c r="C3332" s="106"/>
      <c r="D3332" s="106"/>
      <c r="E3332" s="106"/>
      <c r="F3332">
        <v>1.0</v>
      </c>
      <c r="G3332">
        <v>2.17E-4</v>
      </c>
      <c r="I3332" t="s">
        <v>585</v>
      </c>
      <c r="J3332" t="s">
        <v>586</v>
      </c>
      <c r="K3332" t="s">
        <v>558</v>
      </c>
      <c r="L3332" t="s">
        <v>590</v>
      </c>
      <c r="M3332" t="s">
        <v>836</v>
      </c>
      <c r="N3332" t="s">
        <v>577</v>
      </c>
      <c r="O3332" t="s">
        <v>577</v>
      </c>
      <c r="P3332" t="s">
        <v>577</v>
      </c>
      <c r="Q3332" t="s">
        <v>578</v>
      </c>
      <c r="R3332">
        <v>1.0</v>
      </c>
      <c r="S3332">
        <v>2.17E-4</v>
      </c>
    </row>
    <row r="3333">
      <c r="A3333" s="106"/>
      <c r="B3333" s="139"/>
      <c r="C3333" s="106"/>
      <c r="D3333" s="106"/>
      <c r="E3333" s="106"/>
      <c r="F3333">
        <v>1.0</v>
      </c>
      <c r="G3333">
        <v>2.17E-4</v>
      </c>
      <c r="I3333" t="s">
        <v>585</v>
      </c>
      <c r="J3333" t="s">
        <v>586</v>
      </c>
      <c r="K3333" t="s">
        <v>558</v>
      </c>
      <c r="L3333" t="s">
        <v>590</v>
      </c>
      <c r="M3333" t="s">
        <v>836</v>
      </c>
      <c r="N3333" t="s">
        <v>607</v>
      </c>
      <c r="O3333" t="s">
        <v>602</v>
      </c>
      <c r="P3333">
        <v>1.0</v>
      </c>
      <c r="Q3333">
        <v>2.17E-4</v>
      </c>
    </row>
    <row r="3334">
      <c r="A3334" s="106"/>
      <c r="B3334" s="139"/>
      <c r="C3334" s="106"/>
      <c r="D3334" s="106"/>
      <c r="E3334" s="106"/>
      <c r="F3334">
        <v>1.0</v>
      </c>
      <c r="G3334">
        <v>2.17E-4</v>
      </c>
      <c r="I3334" t="s">
        <v>585</v>
      </c>
      <c r="J3334" t="s">
        <v>586</v>
      </c>
      <c r="K3334" t="s">
        <v>558</v>
      </c>
      <c r="L3334" t="s">
        <v>590</v>
      </c>
      <c r="M3334" t="s">
        <v>836</v>
      </c>
      <c r="N3334" t="s">
        <v>607</v>
      </c>
      <c r="O3334" t="s">
        <v>607</v>
      </c>
      <c r="P3334" t="s">
        <v>602</v>
      </c>
      <c r="Q3334">
        <v>1.0</v>
      </c>
      <c r="R3334">
        <v>2.17E-4</v>
      </c>
    </row>
    <row r="3335">
      <c r="A3335" s="106"/>
      <c r="B3335" s="139"/>
      <c r="C3335" s="106"/>
      <c r="D3335" s="106"/>
      <c r="E3335" s="106"/>
      <c r="F3335">
        <v>1.0</v>
      </c>
      <c r="G3335">
        <v>2.17E-4</v>
      </c>
      <c r="I3335" t="s">
        <v>585</v>
      </c>
      <c r="J3335" t="s">
        <v>586</v>
      </c>
      <c r="K3335" t="s">
        <v>558</v>
      </c>
      <c r="L3335" t="s">
        <v>590</v>
      </c>
      <c r="M3335" t="s">
        <v>836</v>
      </c>
      <c r="N3335" t="s">
        <v>607</v>
      </c>
      <c r="O3335" t="s">
        <v>607</v>
      </c>
      <c r="P3335" t="s">
        <v>607</v>
      </c>
      <c r="Q3335" t="s">
        <v>607</v>
      </c>
      <c r="R3335" t="s">
        <v>607</v>
      </c>
      <c r="S3335" t="s">
        <v>607</v>
      </c>
      <c r="T3335" t="s">
        <v>607</v>
      </c>
      <c r="U3335" t="s">
        <v>607</v>
      </c>
      <c r="V3335" t="s">
        <v>607</v>
      </c>
      <c r="W3335" t="s">
        <v>607</v>
      </c>
      <c r="X3335" t="s">
        <v>607</v>
      </c>
      <c r="Y3335" t="s">
        <v>607</v>
      </c>
      <c r="Z3335" t="s">
        <v>602</v>
      </c>
      <c r="AA3335">
        <v>1.0</v>
      </c>
      <c r="AB3335">
        <v>2.17E-4</v>
      </c>
    </row>
    <row r="3336">
      <c r="A3336" s="106"/>
      <c r="B3336" s="139"/>
      <c r="C3336" s="106"/>
      <c r="D3336" s="106"/>
      <c r="E3336" s="106"/>
      <c r="F3336">
        <v>1.0</v>
      </c>
      <c r="G3336">
        <v>2.17E-4</v>
      </c>
      <c r="I3336" t="s">
        <v>585</v>
      </c>
      <c r="J3336" t="s">
        <v>586</v>
      </c>
      <c r="K3336" t="s">
        <v>558</v>
      </c>
      <c r="L3336" t="s">
        <v>590</v>
      </c>
      <c r="M3336" t="s">
        <v>836</v>
      </c>
      <c r="N3336" t="s">
        <v>607</v>
      </c>
      <c r="O3336" t="s">
        <v>607</v>
      </c>
      <c r="P3336" t="s">
        <v>607</v>
      </c>
      <c r="Q3336" t="s">
        <v>607</v>
      </c>
      <c r="R3336" t="s">
        <v>607</v>
      </c>
      <c r="S3336" t="s">
        <v>607</v>
      </c>
      <c r="T3336" t="s">
        <v>607</v>
      </c>
      <c r="U3336" t="s">
        <v>607</v>
      </c>
      <c r="V3336" t="s">
        <v>607</v>
      </c>
      <c r="W3336" t="s">
        <v>607</v>
      </c>
      <c r="X3336" t="s">
        <v>607</v>
      </c>
      <c r="Y3336" t="s">
        <v>607</v>
      </c>
      <c r="Z3336" t="s">
        <v>607</v>
      </c>
      <c r="AA3336" t="s">
        <v>602</v>
      </c>
      <c r="AB3336">
        <v>1.0</v>
      </c>
      <c r="AC3336">
        <v>2.17E-4</v>
      </c>
    </row>
    <row r="3337">
      <c r="A3337" s="106"/>
      <c r="B3337" s="139"/>
      <c r="C3337" s="106"/>
      <c r="D3337" s="106"/>
      <c r="E3337" s="106"/>
      <c r="F3337">
        <v>1.0</v>
      </c>
      <c r="G3337">
        <v>2.17E-4</v>
      </c>
      <c r="I3337" t="s">
        <v>585</v>
      </c>
      <c r="J3337" t="s">
        <v>586</v>
      </c>
      <c r="K3337" t="s">
        <v>558</v>
      </c>
      <c r="L3337" t="s">
        <v>590</v>
      </c>
      <c r="M3337" t="s">
        <v>836</v>
      </c>
      <c r="N3337" t="s">
        <v>607</v>
      </c>
      <c r="O3337" t="s">
        <v>607</v>
      </c>
      <c r="P3337" t="s">
        <v>607</v>
      </c>
      <c r="Q3337" t="s">
        <v>607</v>
      </c>
      <c r="R3337" t="s">
        <v>607</v>
      </c>
      <c r="S3337" t="s">
        <v>607</v>
      </c>
      <c r="T3337" t="s">
        <v>607</v>
      </c>
      <c r="U3337" t="s">
        <v>607</v>
      </c>
      <c r="V3337" t="s">
        <v>607</v>
      </c>
      <c r="W3337" t="s">
        <v>607</v>
      </c>
      <c r="X3337" t="s">
        <v>607</v>
      </c>
      <c r="Y3337" t="s">
        <v>607</v>
      </c>
      <c r="Z3337" t="s">
        <v>607</v>
      </c>
      <c r="AA3337" t="s">
        <v>607</v>
      </c>
      <c r="AB3337" t="s">
        <v>607</v>
      </c>
      <c r="AC3337" t="s">
        <v>607</v>
      </c>
      <c r="AD3337" t="s">
        <v>607</v>
      </c>
      <c r="AE3337" t="s">
        <v>607</v>
      </c>
      <c r="AF3337" t="s">
        <v>607</v>
      </c>
      <c r="AG3337" t="s">
        <v>607</v>
      </c>
      <c r="AH3337" t="s">
        <v>607</v>
      </c>
      <c r="AI3337" t="s">
        <v>607</v>
      </c>
      <c r="AJ3337" t="s">
        <v>607</v>
      </c>
      <c r="AK3337" t="s">
        <v>607</v>
      </c>
      <c r="AL3337" t="s">
        <v>607</v>
      </c>
      <c r="AM3337" t="s">
        <v>602</v>
      </c>
      <c r="AN3337">
        <v>1.0</v>
      </c>
      <c r="AO3337">
        <v>2.17E-4</v>
      </c>
    </row>
    <row r="3338">
      <c r="A3338" s="106"/>
      <c r="B3338" s="139"/>
      <c r="C3338" s="106"/>
      <c r="D3338" s="106"/>
      <c r="E3338" s="106"/>
      <c r="F3338">
        <v>1.0</v>
      </c>
      <c r="G3338">
        <v>2.17E-4</v>
      </c>
      <c r="I3338" t="s">
        <v>585</v>
      </c>
      <c r="J3338" t="s">
        <v>586</v>
      </c>
      <c r="K3338" t="s">
        <v>558</v>
      </c>
      <c r="L3338" t="s">
        <v>590</v>
      </c>
      <c r="M3338" t="s">
        <v>836</v>
      </c>
      <c r="N3338" t="s">
        <v>759</v>
      </c>
      <c r="O3338">
        <v>1.0</v>
      </c>
      <c r="P3338">
        <v>2.17E-4</v>
      </c>
    </row>
    <row r="3339">
      <c r="A3339" s="106"/>
      <c r="B3339" s="139"/>
      <c r="C3339" s="106"/>
      <c r="D3339" s="106"/>
      <c r="E3339" s="106"/>
      <c r="F3339">
        <v>1.0</v>
      </c>
      <c r="G3339">
        <v>2.17E-4</v>
      </c>
      <c r="I3339" t="s">
        <v>585</v>
      </c>
      <c r="J3339" t="s">
        <v>586</v>
      </c>
      <c r="K3339" t="s">
        <v>558</v>
      </c>
      <c r="L3339" t="s">
        <v>590</v>
      </c>
      <c r="M3339" t="s">
        <v>836</v>
      </c>
      <c r="N3339" t="s">
        <v>1271</v>
      </c>
      <c r="O3339">
        <v>1.0</v>
      </c>
      <c r="P3339">
        <v>2.17E-4</v>
      </c>
    </row>
    <row r="3340">
      <c r="A3340" s="106"/>
      <c r="B3340" s="139"/>
      <c r="C3340" s="106"/>
      <c r="D3340" s="106"/>
      <c r="E3340" s="106"/>
      <c r="F3340">
        <v>1.0</v>
      </c>
      <c r="G3340">
        <v>2.17E-4</v>
      </c>
      <c r="I3340" t="s">
        <v>585</v>
      </c>
      <c r="J3340" t="s">
        <v>586</v>
      </c>
      <c r="K3340" t="s">
        <v>558</v>
      </c>
      <c r="L3340" t="s">
        <v>590</v>
      </c>
      <c r="M3340" t="s">
        <v>836</v>
      </c>
      <c r="N3340" t="s">
        <v>1072</v>
      </c>
      <c r="O3340" t="s">
        <v>1093</v>
      </c>
      <c r="P3340" t="s">
        <v>774</v>
      </c>
      <c r="Q3340">
        <v>1.0</v>
      </c>
      <c r="R3340">
        <v>2.17E-4</v>
      </c>
    </row>
    <row r="3341">
      <c r="A3341" s="106"/>
      <c r="B3341" s="139"/>
      <c r="C3341" s="106"/>
      <c r="D3341" s="106"/>
      <c r="E3341" s="106"/>
      <c r="F3341">
        <v>1.0</v>
      </c>
      <c r="G3341">
        <v>2.17E-4</v>
      </c>
      <c r="I3341" t="s">
        <v>585</v>
      </c>
      <c r="J3341" t="s">
        <v>586</v>
      </c>
      <c r="K3341" t="s">
        <v>558</v>
      </c>
      <c r="L3341" t="s">
        <v>590</v>
      </c>
      <c r="M3341" t="s">
        <v>836</v>
      </c>
      <c r="N3341" t="s">
        <v>1036</v>
      </c>
      <c r="O3341" t="s">
        <v>1036</v>
      </c>
      <c r="P3341" t="s">
        <v>1093</v>
      </c>
      <c r="Q3341" t="s">
        <v>1093</v>
      </c>
      <c r="R3341" t="s">
        <v>598</v>
      </c>
      <c r="S3341">
        <v>1.0</v>
      </c>
      <c r="T3341">
        <v>2.17E-4</v>
      </c>
    </row>
    <row r="3342">
      <c r="A3342" s="106"/>
      <c r="B3342" s="139"/>
      <c r="C3342" s="106"/>
      <c r="D3342" s="106"/>
      <c r="E3342" s="106"/>
      <c r="F3342">
        <v>1.0</v>
      </c>
      <c r="G3342">
        <v>2.17E-4</v>
      </c>
      <c r="I3342" t="s">
        <v>585</v>
      </c>
      <c r="J3342" t="s">
        <v>586</v>
      </c>
      <c r="K3342" t="s">
        <v>558</v>
      </c>
      <c r="L3342" t="s">
        <v>590</v>
      </c>
      <c r="M3342" t="s">
        <v>836</v>
      </c>
      <c r="N3342" t="s">
        <v>1036</v>
      </c>
      <c r="O3342" t="s">
        <v>598</v>
      </c>
      <c r="P3342">
        <v>1.0</v>
      </c>
      <c r="Q3342">
        <v>2.17E-4</v>
      </c>
    </row>
    <row r="3343">
      <c r="A3343" s="106"/>
      <c r="B3343" s="139"/>
      <c r="C3343" s="106"/>
      <c r="D3343" s="106"/>
      <c r="E3343" s="106"/>
      <c r="F3343">
        <v>1.0</v>
      </c>
      <c r="G3343">
        <v>2.17E-4</v>
      </c>
      <c r="I3343" t="s">
        <v>585</v>
      </c>
      <c r="J3343" t="s">
        <v>586</v>
      </c>
      <c r="K3343" t="s">
        <v>558</v>
      </c>
      <c r="L3343" t="s">
        <v>590</v>
      </c>
      <c r="M3343" t="s">
        <v>836</v>
      </c>
      <c r="N3343" t="s">
        <v>1036</v>
      </c>
      <c r="O3343" t="s">
        <v>836</v>
      </c>
      <c r="P3343" t="s">
        <v>598</v>
      </c>
      <c r="Q3343">
        <v>1.0</v>
      </c>
      <c r="R3343">
        <v>2.17E-4</v>
      </c>
    </row>
    <row r="3344">
      <c r="A3344" s="106"/>
      <c r="B3344" s="139"/>
      <c r="C3344" s="106"/>
      <c r="D3344" s="106"/>
      <c r="E3344" s="106"/>
      <c r="F3344">
        <v>1.0</v>
      </c>
      <c r="G3344">
        <v>2.17E-4</v>
      </c>
      <c r="I3344" t="s">
        <v>585</v>
      </c>
      <c r="J3344" t="s">
        <v>586</v>
      </c>
      <c r="K3344" t="s">
        <v>558</v>
      </c>
      <c r="L3344" t="s">
        <v>590</v>
      </c>
      <c r="M3344" t="s">
        <v>836</v>
      </c>
      <c r="N3344" t="s">
        <v>984</v>
      </c>
      <c r="O3344" t="s">
        <v>836</v>
      </c>
      <c r="P3344" t="s">
        <v>984</v>
      </c>
      <c r="Q3344" t="s">
        <v>836</v>
      </c>
      <c r="R3344" t="s">
        <v>984</v>
      </c>
      <c r="S3344" t="s">
        <v>836</v>
      </c>
      <c r="T3344" t="s">
        <v>984</v>
      </c>
      <c r="U3344" t="s">
        <v>836</v>
      </c>
      <c r="V3344" t="s">
        <v>984</v>
      </c>
      <c r="W3344" t="s">
        <v>836</v>
      </c>
      <c r="X3344" t="s">
        <v>984</v>
      </c>
      <c r="Y3344" t="s">
        <v>836</v>
      </c>
      <c r="Z3344" t="s">
        <v>678</v>
      </c>
      <c r="AA3344">
        <v>1.0</v>
      </c>
      <c r="AB3344">
        <v>2.17E-4</v>
      </c>
    </row>
    <row r="3345">
      <c r="A3345" s="106"/>
      <c r="B3345" s="139"/>
      <c r="C3345" s="106"/>
      <c r="D3345" s="106"/>
      <c r="E3345" s="106"/>
      <c r="F3345">
        <v>1.0</v>
      </c>
      <c r="G3345">
        <v>2.17E-4</v>
      </c>
      <c r="I3345" t="s">
        <v>585</v>
      </c>
      <c r="J3345" t="s">
        <v>586</v>
      </c>
      <c r="K3345" t="s">
        <v>558</v>
      </c>
      <c r="L3345" t="s">
        <v>590</v>
      </c>
      <c r="M3345" t="s">
        <v>836</v>
      </c>
      <c r="N3345" t="s">
        <v>984</v>
      </c>
      <c r="O3345" t="s">
        <v>836</v>
      </c>
      <c r="P3345" t="s">
        <v>984</v>
      </c>
      <c r="Q3345" t="s">
        <v>836</v>
      </c>
      <c r="R3345" t="s">
        <v>984</v>
      </c>
      <c r="S3345" t="s">
        <v>836</v>
      </c>
      <c r="T3345" t="s">
        <v>836</v>
      </c>
      <c r="U3345" t="s">
        <v>984</v>
      </c>
      <c r="V3345" t="s">
        <v>836</v>
      </c>
      <c r="W3345" t="s">
        <v>984</v>
      </c>
      <c r="X3345" t="s">
        <v>836</v>
      </c>
      <c r="Y3345" t="s">
        <v>984</v>
      </c>
      <c r="Z3345" t="s">
        <v>836</v>
      </c>
      <c r="AA3345" t="s">
        <v>836</v>
      </c>
      <c r="AB3345" t="s">
        <v>836</v>
      </c>
      <c r="AC3345" t="s">
        <v>984</v>
      </c>
      <c r="AD3345" t="s">
        <v>836</v>
      </c>
      <c r="AE3345" t="s">
        <v>678</v>
      </c>
      <c r="AF3345">
        <v>1.0</v>
      </c>
      <c r="AG3345">
        <v>2.17E-4</v>
      </c>
    </row>
    <row r="3346">
      <c r="A3346" s="106"/>
      <c r="B3346" s="139"/>
      <c r="C3346" s="106"/>
      <c r="D3346" s="106"/>
      <c r="E3346" s="106"/>
      <c r="F3346">
        <v>1.0</v>
      </c>
      <c r="G3346">
        <v>2.17E-4</v>
      </c>
      <c r="I3346" t="s">
        <v>585</v>
      </c>
      <c r="J3346" t="s">
        <v>586</v>
      </c>
      <c r="K3346" t="s">
        <v>558</v>
      </c>
      <c r="L3346" t="s">
        <v>590</v>
      </c>
      <c r="M3346" t="s">
        <v>836</v>
      </c>
      <c r="N3346" t="s">
        <v>984</v>
      </c>
      <c r="O3346" t="s">
        <v>646</v>
      </c>
      <c r="P3346">
        <v>1.0</v>
      </c>
      <c r="Q3346">
        <v>2.17E-4</v>
      </c>
    </row>
    <row r="3347">
      <c r="A3347" s="106"/>
      <c r="B3347" s="139"/>
      <c r="C3347" s="106"/>
      <c r="D3347" s="106"/>
      <c r="E3347" s="106"/>
      <c r="F3347">
        <v>1.0</v>
      </c>
      <c r="G3347">
        <v>2.17E-4</v>
      </c>
      <c r="I3347" t="s">
        <v>585</v>
      </c>
      <c r="J3347" t="s">
        <v>586</v>
      </c>
      <c r="K3347" t="s">
        <v>558</v>
      </c>
      <c r="L3347" t="s">
        <v>590</v>
      </c>
      <c r="M3347" t="s">
        <v>836</v>
      </c>
      <c r="N3347" t="s">
        <v>1286</v>
      </c>
      <c r="O3347">
        <v>1.0</v>
      </c>
      <c r="P3347">
        <v>2.17E-4</v>
      </c>
    </row>
    <row r="3348">
      <c r="A3348" s="106"/>
      <c r="B3348" s="139"/>
      <c r="C3348" s="106"/>
      <c r="D3348" s="106"/>
      <c r="E3348" s="106"/>
      <c r="F3348">
        <v>1.0</v>
      </c>
      <c r="G3348">
        <v>2.17E-4</v>
      </c>
      <c r="I3348" t="s">
        <v>585</v>
      </c>
      <c r="J3348" t="s">
        <v>586</v>
      </c>
      <c r="K3348" t="s">
        <v>558</v>
      </c>
      <c r="L3348" t="s">
        <v>590</v>
      </c>
      <c r="M3348" t="s">
        <v>836</v>
      </c>
      <c r="N3348" t="s">
        <v>948</v>
      </c>
      <c r="O3348">
        <v>1.0</v>
      </c>
      <c r="P3348">
        <v>2.17E-4</v>
      </c>
    </row>
    <row r="3349">
      <c r="A3349" s="106"/>
      <c r="B3349" s="139"/>
      <c r="C3349" s="106"/>
      <c r="D3349" s="106"/>
      <c r="E3349" s="106"/>
      <c r="F3349">
        <v>1.0</v>
      </c>
      <c r="G3349">
        <v>2.17E-4</v>
      </c>
      <c r="I3349" t="s">
        <v>585</v>
      </c>
      <c r="J3349" t="s">
        <v>586</v>
      </c>
      <c r="K3349" t="s">
        <v>558</v>
      </c>
      <c r="L3349" t="s">
        <v>590</v>
      </c>
      <c r="M3349" t="s">
        <v>836</v>
      </c>
      <c r="N3349" t="s">
        <v>990</v>
      </c>
      <c r="O3349" t="s">
        <v>607</v>
      </c>
      <c r="P3349" t="s">
        <v>836</v>
      </c>
      <c r="Q3349" t="s">
        <v>836</v>
      </c>
      <c r="R3349" t="s">
        <v>990</v>
      </c>
      <c r="S3349" t="s">
        <v>598</v>
      </c>
      <c r="T3349">
        <v>1.0</v>
      </c>
      <c r="U3349">
        <v>2.17E-4</v>
      </c>
    </row>
    <row r="3350">
      <c r="A3350" s="106"/>
      <c r="B3350" s="139"/>
      <c r="C3350" s="106"/>
      <c r="D3350" s="106"/>
      <c r="E3350" s="106"/>
      <c r="F3350">
        <v>1.0</v>
      </c>
      <c r="G3350">
        <v>2.17E-4</v>
      </c>
      <c r="I3350" t="s">
        <v>585</v>
      </c>
      <c r="J3350" t="s">
        <v>586</v>
      </c>
      <c r="K3350" t="s">
        <v>558</v>
      </c>
      <c r="L3350" t="s">
        <v>590</v>
      </c>
      <c r="M3350" t="s">
        <v>836</v>
      </c>
      <c r="N3350" t="s">
        <v>990</v>
      </c>
      <c r="O3350" t="s">
        <v>598</v>
      </c>
      <c r="P3350">
        <v>1.0</v>
      </c>
      <c r="Q3350">
        <v>2.17E-4</v>
      </c>
    </row>
    <row r="3351">
      <c r="A3351" s="106"/>
      <c r="B3351" s="139"/>
      <c r="C3351" s="106"/>
      <c r="D3351" s="106"/>
      <c r="E3351" s="106"/>
      <c r="F3351">
        <v>1.0</v>
      </c>
      <c r="G3351">
        <v>2.17E-4</v>
      </c>
      <c r="I3351" t="s">
        <v>585</v>
      </c>
      <c r="J3351" t="s">
        <v>586</v>
      </c>
      <c r="K3351" t="s">
        <v>558</v>
      </c>
      <c r="L3351" t="s">
        <v>590</v>
      </c>
      <c r="M3351" t="s">
        <v>836</v>
      </c>
      <c r="N3351" t="s">
        <v>836</v>
      </c>
      <c r="O3351" t="s">
        <v>738</v>
      </c>
      <c r="P3351">
        <v>1.0</v>
      </c>
      <c r="Q3351">
        <v>2.17E-4</v>
      </c>
    </row>
    <row r="3352">
      <c r="A3352" s="106"/>
      <c r="B3352" s="139"/>
      <c r="C3352" s="106"/>
      <c r="D3352" s="106"/>
      <c r="E3352" s="106"/>
      <c r="F3352">
        <v>1.0</v>
      </c>
      <c r="G3352">
        <v>2.17E-4</v>
      </c>
      <c r="I3352" t="s">
        <v>585</v>
      </c>
      <c r="J3352" t="s">
        <v>586</v>
      </c>
      <c r="K3352" t="s">
        <v>558</v>
      </c>
      <c r="L3352" t="s">
        <v>590</v>
      </c>
      <c r="M3352" t="s">
        <v>836</v>
      </c>
      <c r="N3352" t="s">
        <v>836</v>
      </c>
      <c r="O3352" t="s">
        <v>1042</v>
      </c>
      <c r="P3352" t="s">
        <v>738</v>
      </c>
      <c r="Q3352">
        <v>1.0</v>
      </c>
      <c r="R3352">
        <v>2.17E-4</v>
      </c>
    </row>
    <row r="3353">
      <c r="A3353" s="106"/>
      <c r="B3353" s="139"/>
      <c r="C3353" s="106"/>
      <c r="D3353" s="106"/>
      <c r="E3353" s="106"/>
      <c r="F3353">
        <v>1.0</v>
      </c>
      <c r="G3353">
        <v>2.17E-4</v>
      </c>
      <c r="I3353" t="s">
        <v>585</v>
      </c>
      <c r="J3353" t="s">
        <v>586</v>
      </c>
      <c r="K3353" t="s">
        <v>558</v>
      </c>
      <c r="L3353" t="s">
        <v>590</v>
      </c>
      <c r="M3353" t="s">
        <v>836</v>
      </c>
      <c r="N3353" t="s">
        <v>836</v>
      </c>
      <c r="O3353" t="s">
        <v>1042</v>
      </c>
      <c r="P3353" t="s">
        <v>1042</v>
      </c>
      <c r="Q3353" t="s">
        <v>678</v>
      </c>
      <c r="R3353">
        <v>1.0</v>
      </c>
      <c r="S3353">
        <v>2.17E-4</v>
      </c>
    </row>
    <row r="3354">
      <c r="A3354" s="106"/>
      <c r="B3354" s="139"/>
      <c r="C3354" s="106"/>
      <c r="D3354" s="106"/>
      <c r="E3354" s="106"/>
      <c r="F3354">
        <v>1.0</v>
      </c>
      <c r="G3354">
        <v>2.17E-4</v>
      </c>
      <c r="I3354" t="s">
        <v>585</v>
      </c>
      <c r="J3354" t="s">
        <v>586</v>
      </c>
      <c r="K3354" t="s">
        <v>558</v>
      </c>
      <c r="L3354" t="s">
        <v>590</v>
      </c>
      <c r="M3354" t="s">
        <v>836</v>
      </c>
      <c r="N3354" t="s">
        <v>836</v>
      </c>
      <c r="O3354" t="s">
        <v>577</v>
      </c>
      <c r="P3354" t="s">
        <v>578</v>
      </c>
      <c r="Q3354">
        <v>1.0</v>
      </c>
      <c r="R3354">
        <v>2.17E-4</v>
      </c>
    </row>
    <row r="3355">
      <c r="A3355" s="106"/>
      <c r="B3355" s="139"/>
      <c r="C3355" s="106"/>
      <c r="D3355" s="106"/>
      <c r="E3355" s="106"/>
      <c r="F3355">
        <v>1.0</v>
      </c>
      <c r="G3355">
        <v>2.17E-4</v>
      </c>
      <c r="I3355" t="s">
        <v>585</v>
      </c>
      <c r="J3355" t="s">
        <v>586</v>
      </c>
      <c r="K3355" t="s">
        <v>558</v>
      </c>
      <c r="L3355" t="s">
        <v>590</v>
      </c>
      <c r="M3355" t="s">
        <v>836</v>
      </c>
      <c r="N3355" t="s">
        <v>836</v>
      </c>
      <c r="O3355" t="s">
        <v>882</v>
      </c>
      <c r="P3355">
        <v>1.0</v>
      </c>
      <c r="Q3355">
        <v>2.17E-4</v>
      </c>
    </row>
    <row r="3356">
      <c r="A3356" s="106"/>
      <c r="B3356" s="139"/>
      <c r="C3356" s="106"/>
      <c r="D3356" s="106"/>
      <c r="E3356" s="106"/>
      <c r="F3356">
        <v>1.0</v>
      </c>
      <c r="G3356">
        <v>2.17E-4</v>
      </c>
      <c r="I3356" t="s">
        <v>585</v>
      </c>
      <c r="J3356" t="s">
        <v>586</v>
      </c>
      <c r="K3356" t="s">
        <v>558</v>
      </c>
      <c r="L3356" t="s">
        <v>590</v>
      </c>
      <c r="M3356" t="s">
        <v>836</v>
      </c>
      <c r="N3356" t="s">
        <v>836</v>
      </c>
      <c r="O3356" t="s">
        <v>1036</v>
      </c>
      <c r="P3356" t="s">
        <v>774</v>
      </c>
      <c r="Q3356">
        <v>1.0</v>
      </c>
      <c r="R3356">
        <v>2.17E-4</v>
      </c>
    </row>
    <row r="3357">
      <c r="A3357" s="106"/>
      <c r="B3357" s="139"/>
      <c r="C3357" s="106"/>
      <c r="D3357" s="106"/>
      <c r="E3357" s="106"/>
      <c r="F3357">
        <v>1.0</v>
      </c>
      <c r="G3357">
        <v>2.17E-4</v>
      </c>
      <c r="I3357" t="s">
        <v>585</v>
      </c>
      <c r="J3357" t="s">
        <v>586</v>
      </c>
      <c r="K3357" t="s">
        <v>558</v>
      </c>
      <c r="L3357" t="s">
        <v>590</v>
      </c>
      <c r="M3357" t="s">
        <v>836</v>
      </c>
      <c r="N3357" t="s">
        <v>836</v>
      </c>
      <c r="O3357" t="s">
        <v>984</v>
      </c>
      <c r="P3357" t="s">
        <v>984</v>
      </c>
      <c r="Q3357" t="s">
        <v>984</v>
      </c>
      <c r="R3357" t="s">
        <v>836</v>
      </c>
      <c r="S3357" t="s">
        <v>836</v>
      </c>
      <c r="T3357" t="s">
        <v>984</v>
      </c>
      <c r="U3357" t="s">
        <v>984</v>
      </c>
      <c r="V3357" t="s">
        <v>984</v>
      </c>
      <c r="W3357" t="s">
        <v>984</v>
      </c>
      <c r="X3357" t="s">
        <v>984</v>
      </c>
      <c r="Y3357" t="s">
        <v>836</v>
      </c>
      <c r="Z3357" t="s">
        <v>678</v>
      </c>
      <c r="AA3357">
        <v>1.0</v>
      </c>
      <c r="AB3357">
        <v>2.17E-4</v>
      </c>
    </row>
    <row r="3358">
      <c r="A3358" s="106"/>
      <c r="B3358" s="139"/>
      <c r="C3358" s="106"/>
      <c r="D3358" s="106"/>
      <c r="E3358" s="106"/>
      <c r="F3358">
        <v>1.0</v>
      </c>
      <c r="G3358">
        <v>2.17E-4</v>
      </c>
      <c r="I3358" t="s">
        <v>585</v>
      </c>
      <c r="J3358" t="s">
        <v>586</v>
      </c>
      <c r="K3358" t="s">
        <v>558</v>
      </c>
      <c r="L3358" t="s">
        <v>590</v>
      </c>
      <c r="M3358" t="s">
        <v>836</v>
      </c>
      <c r="N3358" t="s">
        <v>836</v>
      </c>
      <c r="O3358" t="s">
        <v>836</v>
      </c>
      <c r="P3358" t="s">
        <v>578</v>
      </c>
      <c r="Q3358">
        <v>1.0</v>
      </c>
      <c r="R3358">
        <v>2.17E-4</v>
      </c>
    </row>
    <row r="3359">
      <c r="A3359" s="106"/>
      <c r="B3359" s="139"/>
      <c r="C3359" s="106"/>
      <c r="D3359" s="106"/>
      <c r="E3359" s="106"/>
      <c r="F3359">
        <v>1.0</v>
      </c>
      <c r="G3359">
        <v>2.17E-4</v>
      </c>
      <c r="I3359" t="s">
        <v>585</v>
      </c>
      <c r="J3359" t="s">
        <v>586</v>
      </c>
      <c r="K3359" t="s">
        <v>558</v>
      </c>
      <c r="L3359" t="s">
        <v>590</v>
      </c>
      <c r="M3359" t="s">
        <v>836</v>
      </c>
      <c r="N3359" t="s">
        <v>836</v>
      </c>
      <c r="O3359" t="s">
        <v>836</v>
      </c>
      <c r="P3359" t="s">
        <v>953</v>
      </c>
      <c r="Q3359">
        <v>1.0</v>
      </c>
      <c r="R3359">
        <v>2.17E-4</v>
      </c>
    </row>
    <row r="3360">
      <c r="A3360" s="106"/>
      <c r="B3360" s="139"/>
      <c r="C3360" s="106"/>
      <c r="D3360" s="106"/>
      <c r="E3360" s="106"/>
      <c r="F3360">
        <v>1.0</v>
      </c>
      <c r="G3360">
        <v>2.17E-4</v>
      </c>
      <c r="I3360" t="s">
        <v>585</v>
      </c>
      <c r="J3360" t="s">
        <v>586</v>
      </c>
      <c r="K3360" t="s">
        <v>558</v>
      </c>
      <c r="L3360" t="s">
        <v>590</v>
      </c>
      <c r="M3360" t="s">
        <v>836</v>
      </c>
      <c r="N3360" t="s">
        <v>836</v>
      </c>
      <c r="O3360" t="s">
        <v>836</v>
      </c>
      <c r="P3360" t="s">
        <v>836</v>
      </c>
      <c r="Q3360" t="s">
        <v>774</v>
      </c>
      <c r="R3360">
        <v>1.0</v>
      </c>
      <c r="S3360">
        <v>2.17E-4</v>
      </c>
    </row>
    <row r="3361">
      <c r="A3361" s="106"/>
      <c r="B3361" s="139"/>
      <c r="C3361" s="106"/>
      <c r="D3361" s="106"/>
      <c r="E3361" s="106"/>
      <c r="F3361">
        <v>1.0</v>
      </c>
      <c r="G3361">
        <v>2.17E-4</v>
      </c>
      <c r="I3361" t="s">
        <v>585</v>
      </c>
      <c r="J3361" t="s">
        <v>586</v>
      </c>
      <c r="K3361" t="s">
        <v>558</v>
      </c>
      <c r="L3361" t="s">
        <v>590</v>
      </c>
      <c r="M3361" t="s">
        <v>836</v>
      </c>
      <c r="N3361" t="s">
        <v>836</v>
      </c>
      <c r="O3361" t="s">
        <v>836</v>
      </c>
      <c r="P3361" t="s">
        <v>836</v>
      </c>
      <c r="Q3361" t="s">
        <v>836</v>
      </c>
      <c r="R3361" t="s">
        <v>836</v>
      </c>
      <c r="S3361" t="s">
        <v>836</v>
      </c>
      <c r="T3361" t="s">
        <v>836</v>
      </c>
      <c r="U3361" t="s">
        <v>598</v>
      </c>
      <c r="V3361">
        <v>1.0</v>
      </c>
      <c r="W3361">
        <v>2.17E-4</v>
      </c>
    </row>
    <row r="3362">
      <c r="A3362" s="106"/>
      <c r="B3362" s="139"/>
      <c r="C3362" s="106"/>
      <c r="D3362" s="106"/>
      <c r="E3362" s="106"/>
      <c r="F3362">
        <v>1.0</v>
      </c>
      <c r="G3362">
        <v>2.17E-4</v>
      </c>
      <c r="I3362" t="s">
        <v>585</v>
      </c>
      <c r="J3362" t="s">
        <v>586</v>
      </c>
      <c r="K3362" t="s">
        <v>558</v>
      </c>
      <c r="L3362" t="s">
        <v>590</v>
      </c>
      <c r="M3362" t="s">
        <v>836</v>
      </c>
      <c r="N3362" t="s">
        <v>836</v>
      </c>
      <c r="O3362" t="s">
        <v>836</v>
      </c>
      <c r="P3362" t="s">
        <v>836</v>
      </c>
      <c r="Q3362" t="s">
        <v>836</v>
      </c>
      <c r="R3362" t="s">
        <v>836</v>
      </c>
      <c r="S3362" t="s">
        <v>836</v>
      </c>
      <c r="T3362" t="s">
        <v>836</v>
      </c>
      <c r="U3362" t="s">
        <v>836</v>
      </c>
      <c r="V3362" t="s">
        <v>836</v>
      </c>
      <c r="W3362" t="s">
        <v>836</v>
      </c>
      <c r="X3362" t="s">
        <v>836</v>
      </c>
      <c r="Y3362" t="s">
        <v>598</v>
      </c>
      <c r="Z3362">
        <v>1.0</v>
      </c>
      <c r="AA3362">
        <v>2.17E-4</v>
      </c>
    </row>
    <row r="3363">
      <c r="A3363" s="106"/>
      <c r="B3363" s="139"/>
      <c r="C3363" s="106"/>
      <c r="D3363" s="106"/>
      <c r="E3363" s="106"/>
      <c r="F3363">
        <v>1.0</v>
      </c>
      <c r="G3363">
        <v>2.17E-4</v>
      </c>
      <c r="I3363" t="s">
        <v>585</v>
      </c>
      <c r="J3363" t="s">
        <v>586</v>
      </c>
      <c r="K3363" t="s">
        <v>558</v>
      </c>
      <c r="L3363" t="s">
        <v>590</v>
      </c>
      <c r="M3363" t="s">
        <v>836</v>
      </c>
      <c r="N3363" t="s">
        <v>836</v>
      </c>
      <c r="O3363" t="s">
        <v>836</v>
      </c>
      <c r="P3363" t="s">
        <v>836</v>
      </c>
      <c r="Q3363" t="s">
        <v>836</v>
      </c>
      <c r="R3363" t="s">
        <v>836</v>
      </c>
      <c r="S3363" t="s">
        <v>836</v>
      </c>
      <c r="T3363" t="s">
        <v>836</v>
      </c>
      <c r="U3363" t="s">
        <v>836</v>
      </c>
      <c r="V3363" t="s">
        <v>836</v>
      </c>
      <c r="W3363" t="s">
        <v>836</v>
      </c>
      <c r="X3363" t="s">
        <v>836</v>
      </c>
      <c r="Y3363" t="s">
        <v>836</v>
      </c>
      <c r="Z3363" t="s">
        <v>836</v>
      </c>
      <c r="AA3363" t="s">
        <v>836</v>
      </c>
      <c r="AB3363" t="s">
        <v>836</v>
      </c>
      <c r="AC3363" t="s">
        <v>836</v>
      </c>
      <c r="AD3363" t="s">
        <v>836</v>
      </c>
      <c r="AE3363" t="s">
        <v>836</v>
      </c>
      <c r="AF3363" t="s">
        <v>836</v>
      </c>
      <c r="AG3363" t="s">
        <v>836</v>
      </c>
      <c r="AH3363" t="s">
        <v>836</v>
      </c>
      <c r="AI3363" t="s">
        <v>836</v>
      </c>
      <c r="AJ3363" t="s">
        <v>836</v>
      </c>
      <c r="AK3363" t="s">
        <v>836</v>
      </c>
      <c r="AL3363" t="s">
        <v>836</v>
      </c>
      <c r="AM3363" t="s">
        <v>836</v>
      </c>
      <c r="AN3363" t="s">
        <v>836</v>
      </c>
      <c r="AO3363" t="s">
        <v>836</v>
      </c>
      <c r="AP3363" t="s">
        <v>836</v>
      </c>
      <c r="AQ3363" t="s">
        <v>836</v>
      </c>
      <c r="AR3363" t="s">
        <v>598</v>
      </c>
      <c r="AS3363">
        <v>1.0</v>
      </c>
      <c r="AT3363">
        <v>2.17E-4</v>
      </c>
    </row>
    <row r="3364">
      <c r="A3364" s="106"/>
      <c r="B3364" s="139"/>
      <c r="C3364" s="106"/>
      <c r="D3364" s="106"/>
      <c r="E3364" s="106"/>
      <c r="F3364">
        <v>1.0</v>
      </c>
      <c r="G3364">
        <v>2.17E-4</v>
      </c>
      <c r="I3364" t="s">
        <v>585</v>
      </c>
      <c r="J3364" t="s">
        <v>586</v>
      </c>
      <c r="K3364" t="s">
        <v>558</v>
      </c>
      <c r="L3364" t="s">
        <v>590</v>
      </c>
      <c r="M3364" t="s">
        <v>836</v>
      </c>
      <c r="N3364" t="s">
        <v>836</v>
      </c>
      <c r="O3364" t="s">
        <v>836</v>
      </c>
      <c r="P3364" t="s">
        <v>836</v>
      </c>
      <c r="Q3364" t="s">
        <v>836</v>
      </c>
      <c r="R3364" t="s">
        <v>836</v>
      </c>
      <c r="S3364" t="s">
        <v>836</v>
      </c>
      <c r="T3364" t="s">
        <v>814</v>
      </c>
      <c r="U3364" t="s">
        <v>814</v>
      </c>
      <c r="V3364" t="s">
        <v>814</v>
      </c>
      <c r="W3364" t="s">
        <v>836</v>
      </c>
      <c r="X3364" t="s">
        <v>598</v>
      </c>
      <c r="Y3364">
        <v>1.0</v>
      </c>
      <c r="Z3364">
        <v>2.17E-4</v>
      </c>
    </row>
    <row r="3365">
      <c r="A3365" s="106"/>
      <c r="B3365" s="139"/>
      <c r="C3365" s="106"/>
      <c r="D3365" s="106"/>
      <c r="E3365" s="106"/>
      <c r="F3365">
        <v>1.0</v>
      </c>
      <c r="G3365">
        <v>2.17E-4</v>
      </c>
      <c r="I3365" t="s">
        <v>585</v>
      </c>
      <c r="J3365" t="s">
        <v>586</v>
      </c>
      <c r="K3365" t="s">
        <v>558</v>
      </c>
      <c r="L3365" t="s">
        <v>590</v>
      </c>
      <c r="M3365" t="s">
        <v>836</v>
      </c>
      <c r="N3365" t="s">
        <v>814</v>
      </c>
      <c r="O3365" t="s">
        <v>814</v>
      </c>
      <c r="P3365" t="s">
        <v>814</v>
      </c>
      <c r="Q3365" t="s">
        <v>814</v>
      </c>
      <c r="R3365" t="s">
        <v>646</v>
      </c>
      <c r="S3365">
        <v>1.0</v>
      </c>
      <c r="T3365">
        <v>2.17E-4</v>
      </c>
    </row>
    <row r="3366">
      <c r="A3366" s="106"/>
      <c r="B3366" s="139"/>
      <c r="C3366" s="106"/>
      <c r="D3366" s="106"/>
      <c r="E3366" s="106"/>
      <c r="F3366">
        <v>1.0</v>
      </c>
      <c r="G3366">
        <v>2.17E-4</v>
      </c>
      <c r="I3366" t="s">
        <v>585</v>
      </c>
      <c r="J3366" t="s">
        <v>586</v>
      </c>
      <c r="K3366" t="s">
        <v>558</v>
      </c>
      <c r="L3366" t="s">
        <v>590</v>
      </c>
      <c r="M3366" t="s">
        <v>836</v>
      </c>
      <c r="N3366" t="s">
        <v>1093</v>
      </c>
      <c r="O3366" t="s">
        <v>598</v>
      </c>
      <c r="P3366">
        <v>1.0</v>
      </c>
      <c r="Q3366">
        <v>2.17E-4</v>
      </c>
    </row>
    <row r="3367">
      <c r="A3367" s="106"/>
      <c r="B3367" s="139"/>
      <c r="C3367" s="106"/>
      <c r="D3367" s="106"/>
      <c r="E3367" s="106"/>
      <c r="F3367">
        <v>1.0</v>
      </c>
      <c r="G3367">
        <v>2.17E-4</v>
      </c>
      <c r="I3367" t="s">
        <v>585</v>
      </c>
      <c r="J3367" t="s">
        <v>586</v>
      </c>
      <c r="K3367" t="s">
        <v>558</v>
      </c>
      <c r="L3367" t="s">
        <v>590</v>
      </c>
      <c r="M3367" t="s">
        <v>836</v>
      </c>
      <c r="N3367" t="s">
        <v>1093</v>
      </c>
      <c r="O3367" t="s">
        <v>836</v>
      </c>
      <c r="P3367" t="s">
        <v>836</v>
      </c>
      <c r="Q3367" t="s">
        <v>836</v>
      </c>
      <c r="R3367" t="s">
        <v>836</v>
      </c>
      <c r="S3367" t="s">
        <v>598</v>
      </c>
      <c r="T3367">
        <v>1.0</v>
      </c>
      <c r="U3367">
        <v>2.17E-4</v>
      </c>
    </row>
    <row r="3368">
      <c r="A3368" s="106"/>
      <c r="B3368" s="139"/>
      <c r="C3368" s="106"/>
      <c r="D3368" s="106"/>
      <c r="E3368" s="106"/>
      <c r="F3368">
        <v>1.0</v>
      </c>
      <c r="G3368">
        <v>2.17E-4</v>
      </c>
      <c r="I3368" t="s">
        <v>585</v>
      </c>
      <c r="J3368" t="s">
        <v>586</v>
      </c>
      <c r="K3368" t="s">
        <v>558</v>
      </c>
      <c r="L3368" t="s">
        <v>590</v>
      </c>
      <c r="M3368" t="s">
        <v>814</v>
      </c>
      <c r="N3368" t="s">
        <v>675</v>
      </c>
      <c r="O3368">
        <v>1.0</v>
      </c>
      <c r="P3368">
        <v>2.17E-4</v>
      </c>
    </row>
    <row r="3369">
      <c r="A3369" s="106"/>
      <c r="B3369" s="139"/>
      <c r="C3369" s="106"/>
      <c r="D3369" s="106"/>
      <c r="E3369" s="106"/>
      <c r="F3369">
        <v>1.0</v>
      </c>
      <c r="G3369">
        <v>2.17E-4</v>
      </c>
      <c r="I3369" t="s">
        <v>585</v>
      </c>
      <c r="J3369" t="s">
        <v>586</v>
      </c>
      <c r="K3369" t="s">
        <v>558</v>
      </c>
      <c r="L3369" t="s">
        <v>590</v>
      </c>
      <c r="M3369" t="s">
        <v>814</v>
      </c>
      <c r="N3369" t="s">
        <v>577</v>
      </c>
      <c r="O3369" t="s">
        <v>577</v>
      </c>
      <c r="P3369" t="s">
        <v>577</v>
      </c>
      <c r="Q3369" t="s">
        <v>577</v>
      </c>
      <c r="R3369" t="s">
        <v>578</v>
      </c>
      <c r="S3369">
        <v>1.0</v>
      </c>
      <c r="T3369">
        <v>2.17E-4</v>
      </c>
    </row>
    <row r="3370">
      <c r="A3370" s="106"/>
      <c r="B3370" s="139"/>
      <c r="C3370" s="106"/>
      <c r="D3370" s="106"/>
      <c r="E3370" s="106"/>
      <c r="F3370">
        <v>1.0</v>
      </c>
      <c r="G3370">
        <v>2.17E-4</v>
      </c>
      <c r="I3370" t="s">
        <v>585</v>
      </c>
      <c r="J3370" t="s">
        <v>586</v>
      </c>
      <c r="K3370" t="s">
        <v>558</v>
      </c>
      <c r="L3370" t="s">
        <v>590</v>
      </c>
      <c r="M3370" t="s">
        <v>814</v>
      </c>
      <c r="N3370" t="s">
        <v>602</v>
      </c>
      <c r="O3370">
        <v>1.0</v>
      </c>
      <c r="P3370">
        <v>2.17E-4</v>
      </c>
    </row>
    <row r="3371">
      <c r="A3371" s="106"/>
      <c r="B3371" s="139"/>
      <c r="C3371" s="106"/>
      <c r="D3371" s="106"/>
      <c r="E3371" s="106"/>
      <c r="F3371">
        <v>1.0</v>
      </c>
      <c r="G3371">
        <v>2.17E-4</v>
      </c>
      <c r="I3371" t="s">
        <v>585</v>
      </c>
      <c r="J3371" t="s">
        <v>586</v>
      </c>
      <c r="K3371" t="s">
        <v>558</v>
      </c>
      <c r="L3371" t="s">
        <v>590</v>
      </c>
      <c r="M3371" t="s">
        <v>814</v>
      </c>
      <c r="N3371" t="s">
        <v>836</v>
      </c>
      <c r="O3371" t="s">
        <v>577</v>
      </c>
      <c r="P3371" t="s">
        <v>577</v>
      </c>
      <c r="Q3371" t="s">
        <v>972</v>
      </c>
      <c r="R3371">
        <v>1.0</v>
      </c>
      <c r="S3371">
        <v>2.17E-4</v>
      </c>
    </row>
    <row r="3372">
      <c r="A3372" s="106"/>
      <c r="B3372" s="139"/>
      <c r="C3372" s="106"/>
      <c r="D3372" s="106"/>
      <c r="E3372" s="106"/>
      <c r="F3372">
        <v>1.0</v>
      </c>
      <c r="G3372">
        <v>2.17E-4</v>
      </c>
      <c r="I3372" t="s">
        <v>585</v>
      </c>
      <c r="J3372" t="s">
        <v>586</v>
      </c>
      <c r="K3372" t="s">
        <v>558</v>
      </c>
      <c r="L3372" t="s">
        <v>590</v>
      </c>
      <c r="M3372" t="s">
        <v>814</v>
      </c>
      <c r="N3372" t="s">
        <v>814</v>
      </c>
      <c r="O3372" t="s">
        <v>814</v>
      </c>
      <c r="P3372" t="s">
        <v>814</v>
      </c>
      <c r="Q3372" t="s">
        <v>814</v>
      </c>
      <c r="R3372" t="s">
        <v>814</v>
      </c>
      <c r="S3372" t="s">
        <v>814</v>
      </c>
      <c r="T3372" t="s">
        <v>814</v>
      </c>
      <c r="U3372" t="s">
        <v>814</v>
      </c>
      <c r="V3372" t="s">
        <v>814</v>
      </c>
      <c r="W3372" t="s">
        <v>814</v>
      </c>
      <c r="X3372" t="s">
        <v>814</v>
      </c>
      <c r="Y3372" t="s">
        <v>814</v>
      </c>
      <c r="Z3372" t="s">
        <v>814</v>
      </c>
      <c r="AA3372" t="s">
        <v>814</v>
      </c>
      <c r="AB3372" t="s">
        <v>814</v>
      </c>
      <c r="AC3372" t="s">
        <v>814</v>
      </c>
      <c r="AD3372" t="s">
        <v>814</v>
      </c>
      <c r="AE3372" t="s">
        <v>814</v>
      </c>
      <c r="AF3372" t="s">
        <v>814</v>
      </c>
      <c r="AG3372" t="s">
        <v>814</v>
      </c>
      <c r="AH3372" t="s">
        <v>814</v>
      </c>
      <c r="AI3372" t="s">
        <v>814</v>
      </c>
      <c r="AJ3372" t="s">
        <v>814</v>
      </c>
      <c r="AK3372" t="s">
        <v>814</v>
      </c>
      <c r="AL3372" t="s">
        <v>814</v>
      </c>
      <c r="AM3372" t="s">
        <v>814</v>
      </c>
      <c r="AN3372" t="s">
        <v>814</v>
      </c>
      <c r="AO3372" t="s">
        <v>814</v>
      </c>
      <c r="AP3372" t="s">
        <v>814</v>
      </c>
      <c r="AQ3372" t="s">
        <v>814</v>
      </c>
      <c r="AR3372" t="s">
        <v>814</v>
      </c>
      <c r="AS3372" t="s">
        <v>814</v>
      </c>
      <c r="AT3372" t="s">
        <v>814</v>
      </c>
      <c r="AU3372" t="s">
        <v>814</v>
      </c>
      <c r="AV3372" t="s">
        <v>814</v>
      </c>
      <c r="AW3372" t="s">
        <v>814</v>
      </c>
      <c r="AX3372" t="s">
        <v>814</v>
      </c>
      <c r="AY3372" t="s">
        <v>814</v>
      </c>
      <c r="AZ3372" t="s">
        <v>814</v>
      </c>
      <c r="BA3372" t="s">
        <v>814</v>
      </c>
      <c r="BB3372" t="s">
        <v>814</v>
      </c>
      <c r="BC3372" t="s">
        <v>814</v>
      </c>
      <c r="BD3372" t="s">
        <v>814</v>
      </c>
      <c r="BE3372" t="s">
        <v>814</v>
      </c>
      <c r="BF3372" t="s">
        <v>814</v>
      </c>
      <c r="BG3372" t="s">
        <v>814</v>
      </c>
      <c r="BH3372" t="s">
        <v>814</v>
      </c>
      <c r="BI3372" t="s">
        <v>646</v>
      </c>
      <c r="BJ3372">
        <v>1.0</v>
      </c>
      <c r="BK3372">
        <v>2.17E-4</v>
      </c>
    </row>
    <row r="3373">
      <c r="A3373" s="106"/>
      <c r="B3373" s="139"/>
      <c r="C3373" s="106"/>
      <c r="D3373" s="106"/>
      <c r="E3373" s="106"/>
      <c r="F3373">
        <v>1.0</v>
      </c>
      <c r="G3373">
        <v>2.17E-4</v>
      </c>
      <c r="I3373" t="s">
        <v>585</v>
      </c>
      <c r="J3373" t="s">
        <v>586</v>
      </c>
      <c r="K3373" t="s">
        <v>558</v>
      </c>
      <c r="L3373" t="s">
        <v>590</v>
      </c>
      <c r="M3373" t="s">
        <v>814</v>
      </c>
      <c r="N3373" t="s">
        <v>814</v>
      </c>
      <c r="O3373" t="s">
        <v>814</v>
      </c>
      <c r="P3373" t="s">
        <v>814</v>
      </c>
      <c r="Q3373" t="s">
        <v>814</v>
      </c>
      <c r="R3373" t="s">
        <v>814</v>
      </c>
      <c r="S3373" t="s">
        <v>814</v>
      </c>
      <c r="T3373" t="s">
        <v>814</v>
      </c>
      <c r="U3373" t="s">
        <v>814</v>
      </c>
      <c r="V3373" t="s">
        <v>814</v>
      </c>
      <c r="W3373" t="s">
        <v>814</v>
      </c>
      <c r="X3373" t="s">
        <v>814</v>
      </c>
      <c r="Y3373" t="s">
        <v>814</v>
      </c>
      <c r="Z3373" t="s">
        <v>814</v>
      </c>
      <c r="AA3373" t="s">
        <v>814</v>
      </c>
      <c r="AB3373" t="s">
        <v>814</v>
      </c>
      <c r="AC3373" t="s">
        <v>814</v>
      </c>
      <c r="AD3373" t="s">
        <v>814</v>
      </c>
      <c r="AE3373" t="s">
        <v>814</v>
      </c>
      <c r="AF3373" t="s">
        <v>814</v>
      </c>
      <c r="AG3373" t="s">
        <v>814</v>
      </c>
      <c r="AH3373" t="s">
        <v>814</v>
      </c>
      <c r="AI3373" t="s">
        <v>814</v>
      </c>
      <c r="AJ3373" t="s">
        <v>814</v>
      </c>
      <c r="AK3373" t="s">
        <v>814</v>
      </c>
      <c r="AL3373" t="s">
        <v>814</v>
      </c>
      <c r="AM3373" t="s">
        <v>814</v>
      </c>
      <c r="AN3373" t="s">
        <v>814</v>
      </c>
      <c r="AO3373" t="s">
        <v>814</v>
      </c>
      <c r="AP3373" t="s">
        <v>814</v>
      </c>
      <c r="AQ3373" t="s">
        <v>814</v>
      </c>
      <c r="AR3373" t="s">
        <v>814</v>
      </c>
      <c r="AS3373" t="s">
        <v>814</v>
      </c>
      <c r="AT3373" t="s">
        <v>814</v>
      </c>
      <c r="AU3373" t="s">
        <v>814</v>
      </c>
      <c r="AV3373" t="s">
        <v>814</v>
      </c>
      <c r="AW3373" t="s">
        <v>814</v>
      </c>
      <c r="AX3373" t="s">
        <v>814</v>
      </c>
      <c r="AY3373" t="s">
        <v>814</v>
      </c>
      <c r="AZ3373" t="s">
        <v>814</v>
      </c>
      <c r="BA3373" t="s">
        <v>814</v>
      </c>
      <c r="BB3373" t="s">
        <v>814</v>
      </c>
      <c r="BC3373" t="s">
        <v>814</v>
      </c>
      <c r="BD3373" t="s">
        <v>814</v>
      </c>
      <c r="BE3373" t="s">
        <v>814</v>
      </c>
      <c r="BF3373" t="s">
        <v>814</v>
      </c>
      <c r="BG3373" t="s">
        <v>814</v>
      </c>
      <c r="BH3373" t="s">
        <v>814</v>
      </c>
      <c r="BI3373" t="s">
        <v>814</v>
      </c>
      <c r="BJ3373" t="s">
        <v>814</v>
      </c>
      <c r="BK3373" t="s">
        <v>814</v>
      </c>
      <c r="BL3373" t="s">
        <v>814</v>
      </c>
      <c r="BM3373" t="s">
        <v>814</v>
      </c>
      <c r="BN3373" t="s">
        <v>814</v>
      </c>
      <c r="BO3373" t="s">
        <v>814</v>
      </c>
      <c r="BP3373" t="s">
        <v>814</v>
      </c>
      <c r="BQ3373" t="s">
        <v>814</v>
      </c>
      <c r="BR3373" t="s">
        <v>646</v>
      </c>
      <c r="BS3373">
        <v>1.0</v>
      </c>
      <c r="BT3373">
        <v>2.17E-4</v>
      </c>
    </row>
    <row r="3374">
      <c r="A3374" s="106"/>
      <c r="B3374" s="139"/>
      <c r="C3374" s="106"/>
      <c r="D3374" s="106"/>
      <c r="E3374" s="106"/>
      <c r="F3374">
        <v>1.0</v>
      </c>
      <c r="G3374">
        <v>2.17E-4</v>
      </c>
      <c r="I3374" t="s">
        <v>585</v>
      </c>
      <c r="J3374" t="s">
        <v>586</v>
      </c>
      <c r="K3374" t="s">
        <v>558</v>
      </c>
      <c r="L3374" t="s">
        <v>590</v>
      </c>
      <c r="M3374" t="s">
        <v>1093</v>
      </c>
      <c r="N3374" t="s">
        <v>578</v>
      </c>
      <c r="O3374">
        <v>1.0</v>
      </c>
      <c r="P3374">
        <v>2.17E-4</v>
      </c>
    </row>
    <row r="3375">
      <c r="A3375" s="106"/>
      <c r="B3375" s="139"/>
      <c r="C3375" s="106"/>
      <c r="D3375" s="106"/>
      <c r="E3375" s="106"/>
      <c r="F3375">
        <v>1.0</v>
      </c>
      <c r="G3375">
        <v>2.17E-4</v>
      </c>
      <c r="I3375" t="s">
        <v>585</v>
      </c>
      <c r="J3375" t="s">
        <v>586</v>
      </c>
      <c r="K3375" t="s">
        <v>558</v>
      </c>
      <c r="L3375" t="s">
        <v>590</v>
      </c>
      <c r="M3375" t="s">
        <v>1093</v>
      </c>
      <c r="N3375" t="s">
        <v>1036</v>
      </c>
      <c r="O3375" t="s">
        <v>774</v>
      </c>
      <c r="P3375">
        <v>1.0</v>
      </c>
      <c r="Q3375">
        <v>2.17E-4</v>
      </c>
    </row>
    <row r="3376">
      <c r="A3376" s="106"/>
      <c r="B3376" s="139"/>
      <c r="C3376" s="106"/>
      <c r="D3376" s="106"/>
      <c r="E3376" s="106"/>
      <c r="F3376">
        <v>1.0</v>
      </c>
      <c r="G3376">
        <v>2.17E-4</v>
      </c>
      <c r="I3376" t="s">
        <v>585</v>
      </c>
      <c r="J3376" t="s">
        <v>586</v>
      </c>
      <c r="K3376" t="s">
        <v>558</v>
      </c>
      <c r="L3376" t="s">
        <v>590</v>
      </c>
      <c r="M3376" t="s">
        <v>1093</v>
      </c>
      <c r="N3376" t="s">
        <v>948</v>
      </c>
      <c r="O3376">
        <v>1.0</v>
      </c>
      <c r="P3376">
        <v>2.17E-4</v>
      </c>
    </row>
    <row r="3377">
      <c r="A3377" s="106"/>
      <c r="B3377" s="139"/>
      <c r="C3377" s="106"/>
      <c r="D3377" s="106"/>
      <c r="E3377" s="106"/>
      <c r="F3377">
        <v>1.0</v>
      </c>
      <c r="G3377">
        <v>2.17E-4</v>
      </c>
      <c r="I3377" t="s">
        <v>585</v>
      </c>
      <c r="J3377" t="s">
        <v>586</v>
      </c>
      <c r="K3377" t="s">
        <v>558</v>
      </c>
      <c r="L3377" t="s">
        <v>590</v>
      </c>
      <c r="M3377" t="s">
        <v>1093</v>
      </c>
      <c r="N3377" t="s">
        <v>836</v>
      </c>
      <c r="O3377" t="s">
        <v>836</v>
      </c>
      <c r="P3377" t="s">
        <v>836</v>
      </c>
      <c r="Q3377" t="s">
        <v>836</v>
      </c>
      <c r="R3377" t="s">
        <v>598</v>
      </c>
      <c r="S3377">
        <v>1.0</v>
      </c>
      <c r="T3377">
        <v>2.17E-4</v>
      </c>
    </row>
    <row r="3378">
      <c r="A3378" s="106"/>
      <c r="B3378" s="139"/>
      <c r="C3378" s="106"/>
      <c r="D3378" s="106"/>
      <c r="E3378" s="106"/>
      <c r="F3378">
        <v>1.0</v>
      </c>
      <c r="G3378">
        <v>2.17E-4</v>
      </c>
      <c r="I3378" t="s">
        <v>585</v>
      </c>
      <c r="J3378" t="s">
        <v>586</v>
      </c>
      <c r="K3378" t="s">
        <v>558</v>
      </c>
      <c r="L3378" t="s">
        <v>590</v>
      </c>
      <c r="M3378" t="s">
        <v>1093</v>
      </c>
      <c r="N3378" t="s">
        <v>1093</v>
      </c>
      <c r="O3378" t="s">
        <v>1042</v>
      </c>
      <c r="P3378" t="s">
        <v>1093</v>
      </c>
      <c r="Q3378" t="s">
        <v>1093</v>
      </c>
      <c r="R3378" t="s">
        <v>1093</v>
      </c>
      <c r="S3378" t="s">
        <v>1093</v>
      </c>
      <c r="T3378" t="s">
        <v>1093</v>
      </c>
      <c r="U3378" t="s">
        <v>1093</v>
      </c>
      <c r="V3378" t="s">
        <v>1093</v>
      </c>
      <c r="W3378" t="s">
        <v>1093</v>
      </c>
      <c r="X3378" t="s">
        <v>1093</v>
      </c>
      <c r="Y3378" t="s">
        <v>1093</v>
      </c>
      <c r="Z3378" t="s">
        <v>1042</v>
      </c>
      <c r="AA3378" t="s">
        <v>836</v>
      </c>
      <c r="AB3378" t="s">
        <v>1208</v>
      </c>
      <c r="AC3378" t="s">
        <v>1208</v>
      </c>
      <c r="AD3378" t="s">
        <v>1208</v>
      </c>
      <c r="AE3378" t="s">
        <v>1036</v>
      </c>
      <c r="AF3378" t="s">
        <v>1042</v>
      </c>
      <c r="AG3378" t="s">
        <v>1042</v>
      </c>
      <c r="AH3378" t="s">
        <v>1093</v>
      </c>
      <c r="AI3378" t="s">
        <v>1036</v>
      </c>
      <c r="AJ3378" t="s">
        <v>1093</v>
      </c>
      <c r="AK3378" t="s">
        <v>1093</v>
      </c>
      <c r="AL3378" t="s">
        <v>1093</v>
      </c>
      <c r="AM3378" t="s">
        <v>1093</v>
      </c>
      <c r="AN3378" t="s">
        <v>984</v>
      </c>
      <c r="AO3378" t="s">
        <v>1093</v>
      </c>
      <c r="AP3378" t="s">
        <v>990</v>
      </c>
      <c r="AQ3378" t="s">
        <v>1036</v>
      </c>
      <c r="AR3378" t="s">
        <v>984</v>
      </c>
      <c r="AS3378" t="s">
        <v>972</v>
      </c>
      <c r="AT3378">
        <v>1.0</v>
      </c>
      <c r="AU3378">
        <v>2.17E-4</v>
      </c>
    </row>
    <row r="3379">
      <c r="A3379" s="106"/>
      <c r="B3379" s="139"/>
      <c r="C3379" s="106"/>
      <c r="D3379" s="106"/>
      <c r="E3379" s="106"/>
      <c r="F3379">
        <v>1.0</v>
      </c>
      <c r="G3379">
        <v>2.17E-4</v>
      </c>
      <c r="I3379" t="s">
        <v>585</v>
      </c>
      <c r="J3379" t="s">
        <v>586</v>
      </c>
      <c r="K3379" t="s">
        <v>558</v>
      </c>
      <c r="L3379" t="s">
        <v>590</v>
      </c>
      <c r="M3379" t="s">
        <v>1093</v>
      </c>
      <c r="N3379" t="s">
        <v>1093</v>
      </c>
      <c r="O3379" t="s">
        <v>578</v>
      </c>
      <c r="P3379">
        <v>1.0</v>
      </c>
      <c r="Q3379">
        <v>2.17E-4</v>
      </c>
    </row>
    <row r="3380">
      <c r="A3380" s="106"/>
      <c r="B3380" s="139"/>
      <c r="C3380" s="106"/>
      <c r="D3380" s="106"/>
      <c r="E3380" s="106"/>
      <c r="F3380">
        <v>1.0</v>
      </c>
      <c r="G3380">
        <v>2.17E-4</v>
      </c>
      <c r="I3380" t="s">
        <v>585</v>
      </c>
      <c r="J3380" t="s">
        <v>586</v>
      </c>
      <c r="K3380" t="s">
        <v>558</v>
      </c>
      <c r="L3380" t="s">
        <v>590</v>
      </c>
      <c r="M3380" t="s">
        <v>1093</v>
      </c>
      <c r="N3380" t="s">
        <v>1093</v>
      </c>
      <c r="O3380" t="s">
        <v>1093</v>
      </c>
      <c r="P3380" t="s">
        <v>836</v>
      </c>
      <c r="Q3380" t="s">
        <v>1093</v>
      </c>
      <c r="R3380" t="s">
        <v>972</v>
      </c>
      <c r="S3380">
        <v>1.0</v>
      </c>
      <c r="T3380">
        <v>2.17E-4</v>
      </c>
    </row>
    <row r="3381">
      <c r="A3381" s="106"/>
      <c r="B3381" s="139"/>
      <c r="C3381" s="106"/>
      <c r="D3381" s="106"/>
      <c r="E3381" s="106"/>
      <c r="F3381">
        <v>1.0</v>
      </c>
      <c r="G3381">
        <v>2.17E-4</v>
      </c>
      <c r="I3381" t="s">
        <v>585</v>
      </c>
      <c r="J3381" t="s">
        <v>586</v>
      </c>
      <c r="K3381" t="s">
        <v>558</v>
      </c>
      <c r="L3381" t="s">
        <v>590</v>
      </c>
      <c r="M3381" t="s">
        <v>1093</v>
      </c>
      <c r="N3381" t="s">
        <v>1093</v>
      </c>
      <c r="O3381" t="s">
        <v>1093</v>
      </c>
      <c r="P3381" t="s">
        <v>1093</v>
      </c>
      <c r="Q3381" t="s">
        <v>1093</v>
      </c>
      <c r="R3381" t="s">
        <v>1093</v>
      </c>
      <c r="S3381" t="s">
        <v>1093</v>
      </c>
      <c r="T3381" t="s">
        <v>1093</v>
      </c>
      <c r="U3381" t="s">
        <v>1093</v>
      </c>
      <c r="V3381" t="s">
        <v>1036</v>
      </c>
      <c r="W3381" t="s">
        <v>814</v>
      </c>
      <c r="X3381" t="s">
        <v>1093</v>
      </c>
      <c r="Y3381" t="s">
        <v>1093</v>
      </c>
      <c r="Z3381" t="s">
        <v>1093</v>
      </c>
      <c r="AA3381" t="s">
        <v>1036</v>
      </c>
      <c r="AB3381" t="s">
        <v>1042</v>
      </c>
      <c r="AC3381" t="s">
        <v>1042</v>
      </c>
      <c r="AD3381" t="s">
        <v>1042</v>
      </c>
      <c r="AE3381" t="s">
        <v>1042</v>
      </c>
      <c r="AF3381" t="s">
        <v>738</v>
      </c>
      <c r="AG3381">
        <v>1.0</v>
      </c>
      <c r="AH3381">
        <v>2.17E-4</v>
      </c>
    </row>
    <row r="3382">
      <c r="A3382" s="106"/>
      <c r="B3382" s="139"/>
      <c r="C3382" s="106"/>
      <c r="D3382" s="106"/>
      <c r="E3382" s="106"/>
      <c r="F3382">
        <v>1.0</v>
      </c>
      <c r="G3382">
        <v>2.17E-4</v>
      </c>
      <c r="I3382" t="s">
        <v>585</v>
      </c>
      <c r="J3382" t="s">
        <v>586</v>
      </c>
      <c r="K3382" t="s">
        <v>558</v>
      </c>
      <c r="L3382" t="s">
        <v>590</v>
      </c>
      <c r="M3382" t="s">
        <v>1325</v>
      </c>
      <c r="N3382">
        <v>1.0</v>
      </c>
      <c r="O3382">
        <v>2.17E-4</v>
      </c>
    </row>
    <row r="3383">
      <c r="A3383" s="106"/>
      <c r="B3383" s="139"/>
      <c r="C3383" s="106"/>
      <c r="D3383" s="106"/>
      <c r="E3383" s="106"/>
      <c r="F3383">
        <v>1.0</v>
      </c>
      <c r="G3383">
        <v>2.17E-4</v>
      </c>
      <c r="I3383" t="s">
        <v>585</v>
      </c>
      <c r="J3383" t="s">
        <v>586</v>
      </c>
      <c r="K3383" t="s">
        <v>558</v>
      </c>
      <c r="L3383" t="s">
        <v>562</v>
      </c>
      <c r="M3383" t="s">
        <v>622</v>
      </c>
      <c r="N3383" t="s">
        <v>562</v>
      </c>
      <c r="O3383" t="s">
        <v>562</v>
      </c>
      <c r="P3383" t="s">
        <v>562</v>
      </c>
      <c r="Q3383" t="s">
        <v>562</v>
      </c>
      <c r="R3383" t="s">
        <v>590</v>
      </c>
      <c r="S3383">
        <v>1.0</v>
      </c>
      <c r="T3383">
        <v>2.17E-4</v>
      </c>
    </row>
    <row r="3384">
      <c r="A3384" s="106"/>
      <c r="B3384" s="139"/>
      <c r="C3384" s="106"/>
      <c r="D3384" s="106"/>
      <c r="E3384" s="106"/>
      <c r="F3384">
        <v>1.0</v>
      </c>
      <c r="G3384">
        <v>2.17E-4</v>
      </c>
      <c r="I3384" t="s">
        <v>585</v>
      </c>
      <c r="J3384" t="s">
        <v>586</v>
      </c>
      <c r="K3384" t="s">
        <v>558</v>
      </c>
      <c r="L3384" t="s">
        <v>562</v>
      </c>
      <c r="M3384" t="s">
        <v>622</v>
      </c>
      <c r="N3384" t="s">
        <v>989</v>
      </c>
      <c r="O3384">
        <v>1.0</v>
      </c>
      <c r="P3384">
        <v>2.17E-4</v>
      </c>
    </row>
    <row r="3385">
      <c r="A3385" s="106"/>
      <c r="B3385" s="139"/>
      <c r="C3385" s="106"/>
      <c r="D3385" s="106"/>
      <c r="E3385" s="106"/>
      <c r="F3385">
        <v>1.0</v>
      </c>
      <c r="G3385">
        <v>2.17E-4</v>
      </c>
      <c r="I3385" t="s">
        <v>585</v>
      </c>
      <c r="J3385" t="s">
        <v>586</v>
      </c>
      <c r="K3385" t="s">
        <v>558</v>
      </c>
      <c r="L3385" t="s">
        <v>562</v>
      </c>
      <c r="M3385" t="s">
        <v>622</v>
      </c>
      <c r="N3385" t="s">
        <v>948</v>
      </c>
      <c r="O3385">
        <v>1.0</v>
      </c>
      <c r="P3385">
        <v>2.17E-4</v>
      </c>
    </row>
    <row r="3386">
      <c r="A3386" s="106"/>
      <c r="B3386" s="139"/>
      <c r="C3386" s="106"/>
      <c r="D3386" s="106"/>
      <c r="E3386" s="106"/>
      <c r="F3386">
        <v>1.0</v>
      </c>
      <c r="G3386">
        <v>2.17E-4</v>
      </c>
      <c r="I3386" t="s">
        <v>585</v>
      </c>
      <c r="J3386" t="s">
        <v>586</v>
      </c>
      <c r="K3386" t="s">
        <v>558</v>
      </c>
      <c r="L3386" t="s">
        <v>562</v>
      </c>
      <c r="M3386" t="s">
        <v>622</v>
      </c>
      <c r="N3386" t="s">
        <v>836</v>
      </c>
      <c r="O3386" t="s">
        <v>578</v>
      </c>
      <c r="P3386">
        <v>1.0</v>
      </c>
      <c r="Q3386">
        <v>2.17E-4</v>
      </c>
    </row>
    <row r="3387">
      <c r="A3387" s="106"/>
      <c r="B3387" s="139"/>
      <c r="C3387" s="106"/>
      <c r="D3387" s="106"/>
      <c r="E3387" s="106"/>
      <c r="F3387">
        <v>1.0</v>
      </c>
      <c r="G3387">
        <v>2.17E-4</v>
      </c>
      <c r="I3387" t="s">
        <v>585</v>
      </c>
      <c r="J3387" t="s">
        <v>586</v>
      </c>
      <c r="K3387" t="s">
        <v>558</v>
      </c>
      <c r="L3387" t="s">
        <v>562</v>
      </c>
      <c r="M3387" t="s">
        <v>622</v>
      </c>
      <c r="N3387" t="s">
        <v>836</v>
      </c>
      <c r="O3387" t="s">
        <v>607</v>
      </c>
      <c r="P3387" t="s">
        <v>602</v>
      </c>
      <c r="Q3387">
        <v>1.0</v>
      </c>
      <c r="R3387">
        <v>2.17E-4</v>
      </c>
    </row>
    <row r="3388">
      <c r="A3388" s="106"/>
      <c r="B3388" s="139"/>
      <c r="C3388" s="106"/>
      <c r="D3388" s="106"/>
      <c r="E3388" s="106"/>
      <c r="F3388">
        <v>1.0</v>
      </c>
      <c r="G3388">
        <v>2.17E-4</v>
      </c>
      <c r="I3388" t="s">
        <v>585</v>
      </c>
      <c r="J3388" t="s">
        <v>586</v>
      </c>
      <c r="K3388" t="s">
        <v>558</v>
      </c>
      <c r="L3388" t="s">
        <v>562</v>
      </c>
      <c r="M3388" t="s">
        <v>622</v>
      </c>
      <c r="N3388" t="s">
        <v>836</v>
      </c>
      <c r="O3388" t="s">
        <v>598</v>
      </c>
      <c r="P3388">
        <v>1.0</v>
      </c>
      <c r="Q3388">
        <v>2.17E-4</v>
      </c>
    </row>
    <row r="3389">
      <c r="A3389" s="106"/>
      <c r="B3389" s="139"/>
      <c r="C3389" s="106"/>
      <c r="D3389" s="106"/>
      <c r="E3389" s="106"/>
      <c r="F3389">
        <v>1.0</v>
      </c>
      <c r="G3389">
        <v>2.17E-4</v>
      </c>
      <c r="I3389" t="s">
        <v>585</v>
      </c>
      <c r="J3389" t="s">
        <v>586</v>
      </c>
      <c r="K3389" t="s">
        <v>558</v>
      </c>
      <c r="L3389" t="s">
        <v>562</v>
      </c>
      <c r="M3389" t="s">
        <v>622</v>
      </c>
      <c r="N3389" t="s">
        <v>836</v>
      </c>
      <c r="O3389" t="s">
        <v>836</v>
      </c>
      <c r="P3389" t="s">
        <v>836</v>
      </c>
      <c r="Q3389" t="s">
        <v>678</v>
      </c>
      <c r="R3389">
        <v>1.0</v>
      </c>
      <c r="S3389">
        <v>2.17E-4</v>
      </c>
    </row>
    <row r="3390">
      <c r="A3390" s="106"/>
      <c r="B3390" s="139"/>
      <c r="C3390" s="106"/>
      <c r="D3390" s="106"/>
      <c r="E3390" s="106"/>
      <c r="F3390">
        <v>1.0</v>
      </c>
      <c r="G3390">
        <v>2.17E-4</v>
      </c>
      <c r="I3390" t="s">
        <v>585</v>
      </c>
      <c r="J3390" t="s">
        <v>586</v>
      </c>
      <c r="K3390" t="s">
        <v>558</v>
      </c>
      <c r="L3390" t="s">
        <v>562</v>
      </c>
      <c r="M3390" t="s">
        <v>622</v>
      </c>
      <c r="N3390" t="s">
        <v>836</v>
      </c>
      <c r="O3390" t="s">
        <v>836</v>
      </c>
      <c r="P3390" t="s">
        <v>836</v>
      </c>
      <c r="Q3390" t="s">
        <v>836</v>
      </c>
      <c r="R3390" t="s">
        <v>598</v>
      </c>
      <c r="S3390">
        <v>1.0</v>
      </c>
      <c r="T3390">
        <v>2.17E-4</v>
      </c>
    </row>
    <row r="3391">
      <c r="A3391" s="106"/>
      <c r="B3391" s="139"/>
      <c r="C3391" s="106"/>
      <c r="D3391" s="106"/>
      <c r="E3391" s="106"/>
      <c r="F3391">
        <v>1.0</v>
      </c>
      <c r="G3391">
        <v>2.17E-4</v>
      </c>
      <c r="I3391" t="s">
        <v>585</v>
      </c>
      <c r="J3391" t="s">
        <v>586</v>
      </c>
      <c r="K3391" t="s">
        <v>558</v>
      </c>
      <c r="L3391" t="s">
        <v>562</v>
      </c>
      <c r="M3391" t="s">
        <v>622</v>
      </c>
      <c r="N3391" t="s">
        <v>1093</v>
      </c>
      <c r="O3391" t="s">
        <v>598</v>
      </c>
      <c r="P3391">
        <v>1.0</v>
      </c>
      <c r="Q3391">
        <v>2.17E-4</v>
      </c>
    </row>
    <row r="3392">
      <c r="A3392" s="106"/>
      <c r="B3392" s="139"/>
      <c r="C3392" s="106"/>
      <c r="D3392" s="106"/>
      <c r="E3392" s="106"/>
      <c r="F3392">
        <v>1.0</v>
      </c>
      <c r="G3392">
        <v>2.17E-4</v>
      </c>
      <c r="I3392" t="s">
        <v>585</v>
      </c>
      <c r="J3392" t="s">
        <v>586</v>
      </c>
      <c r="K3392" t="s">
        <v>558</v>
      </c>
      <c r="L3392" t="s">
        <v>622</v>
      </c>
      <c r="M3392" t="s">
        <v>622</v>
      </c>
      <c r="N3392">
        <v>1.0</v>
      </c>
      <c r="O3392">
        <v>2.17E-4</v>
      </c>
    </row>
    <row r="3393">
      <c r="A3393" s="106"/>
      <c r="B3393" s="139"/>
      <c r="C3393" s="106"/>
      <c r="D3393" s="106"/>
      <c r="E3393" s="106"/>
      <c r="F3393">
        <v>1.0</v>
      </c>
      <c r="G3393">
        <v>2.17E-4</v>
      </c>
      <c r="I3393" t="s">
        <v>585</v>
      </c>
      <c r="J3393" t="s">
        <v>586</v>
      </c>
      <c r="K3393" t="s">
        <v>616</v>
      </c>
      <c r="L3393" t="s">
        <v>590</v>
      </c>
      <c r="M3393">
        <v>1.0</v>
      </c>
      <c r="N3393">
        <v>2.17E-4</v>
      </c>
    </row>
    <row r="3394">
      <c r="A3394" s="106"/>
      <c r="B3394" s="139"/>
      <c r="C3394" s="106"/>
      <c r="D3394" s="106"/>
      <c r="E3394" s="106"/>
      <c r="F3394">
        <v>1.0</v>
      </c>
      <c r="G3394">
        <v>2.17E-4</v>
      </c>
      <c r="I3394" t="s">
        <v>585</v>
      </c>
      <c r="J3394" t="s">
        <v>586</v>
      </c>
      <c r="K3394" t="s">
        <v>616</v>
      </c>
      <c r="L3394" t="s">
        <v>1326</v>
      </c>
      <c r="M3394">
        <v>1.0</v>
      </c>
      <c r="N3394">
        <v>2.17E-4</v>
      </c>
    </row>
    <row r="3395">
      <c r="A3395" s="106"/>
      <c r="B3395" s="139"/>
      <c r="C3395" s="106"/>
      <c r="D3395" s="106"/>
      <c r="E3395" s="106"/>
      <c r="F3395">
        <v>1.0</v>
      </c>
      <c r="G3395">
        <v>2.17E-4</v>
      </c>
      <c r="I3395" t="s">
        <v>585</v>
      </c>
      <c r="J3395" t="s">
        <v>586</v>
      </c>
      <c r="K3395" t="s">
        <v>576</v>
      </c>
      <c r="L3395" t="s">
        <v>622</v>
      </c>
      <c r="M3395" t="s">
        <v>646</v>
      </c>
      <c r="N3395">
        <v>1.0</v>
      </c>
      <c r="O3395">
        <v>2.17E-4</v>
      </c>
    </row>
    <row r="3396">
      <c r="A3396" s="106"/>
      <c r="B3396" s="139"/>
      <c r="C3396" s="106"/>
      <c r="D3396" s="106"/>
      <c r="E3396" s="106"/>
      <c r="F3396">
        <v>1.0</v>
      </c>
      <c r="G3396">
        <v>2.17E-4</v>
      </c>
      <c r="I3396" t="s">
        <v>585</v>
      </c>
      <c r="J3396" t="s">
        <v>558</v>
      </c>
      <c r="K3396" t="s">
        <v>557</v>
      </c>
      <c r="L3396" t="s">
        <v>558</v>
      </c>
      <c r="M3396" t="s">
        <v>590</v>
      </c>
      <c r="N3396" t="s">
        <v>598</v>
      </c>
      <c r="O3396">
        <v>1.0</v>
      </c>
      <c r="P3396">
        <v>2.17E-4</v>
      </c>
    </row>
    <row r="3397">
      <c r="A3397" s="106"/>
      <c r="B3397" s="139"/>
      <c r="C3397" s="106"/>
      <c r="D3397" s="106"/>
      <c r="E3397" s="106"/>
      <c r="F3397">
        <v>1.0</v>
      </c>
      <c r="G3397">
        <v>2.17E-4</v>
      </c>
      <c r="I3397" t="s">
        <v>585</v>
      </c>
      <c r="J3397" t="s">
        <v>558</v>
      </c>
      <c r="K3397" t="s">
        <v>562</v>
      </c>
      <c r="L3397" t="s">
        <v>562</v>
      </c>
      <c r="M3397" t="s">
        <v>562</v>
      </c>
      <c r="N3397" t="s">
        <v>562</v>
      </c>
      <c r="O3397" t="s">
        <v>590</v>
      </c>
      <c r="P3397">
        <v>1.0</v>
      </c>
      <c r="Q3397">
        <v>2.17E-4</v>
      </c>
    </row>
    <row r="3398">
      <c r="A3398" s="106"/>
      <c r="B3398" s="139"/>
      <c r="C3398" s="106"/>
      <c r="D3398" s="106"/>
      <c r="E3398" s="106"/>
      <c r="F3398">
        <v>1.0</v>
      </c>
      <c r="G3398">
        <v>2.17E-4</v>
      </c>
      <c r="I3398" t="s">
        <v>585</v>
      </c>
      <c r="J3398" t="s">
        <v>558</v>
      </c>
      <c r="K3398" t="s">
        <v>562</v>
      </c>
      <c r="L3398" t="s">
        <v>577</v>
      </c>
      <c r="M3398" t="s">
        <v>590</v>
      </c>
      <c r="N3398">
        <v>1.0</v>
      </c>
      <c r="O3398">
        <v>2.17E-4</v>
      </c>
    </row>
    <row r="3399">
      <c r="A3399" s="106"/>
      <c r="B3399" s="139"/>
      <c r="C3399" s="106"/>
      <c r="D3399" s="106"/>
      <c r="E3399" s="106"/>
      <c r="F3399">
        <v>1.0</v>
      </c>
      <c r="G3399">
        <v>2.17E-4</v>
      </c>
      <c r="I3399" t="s">
        <v>585</v>
      </c>
      <c r="J3399" t="s">
        <v>558</v>
      </c>
      <c r="K3399" t="s">
        <v>1042</v>
      </c>
      <c r="L3399" t="s">
        <v>738</v>
      </c>
      <c r="M3399">
        <v>1.0</v>
      </c>
      <c r="N3399">
        <v>2.17E-4</v>
      </c>
    </row>
    <row r="3400">
      <c r="A3400" s="106"/>
      <c r="B3400" s="139"/>
      <c r="C3400" s="106"/>
      <c r="D3400" s="106"/>
      <c r="E3400" s="106"/>
      <c r="F3400">
        <v>1.0</v>
      </c>
      <c r="G3400">
        <v>2.17E-4</v>
      </c>
      <c r="I3400" t="s">
        <v>585</v>
      </c>
      <c r="J3400" t="s">
        <v>558</v>
      </c>
      <c r="K3400" t="s">
        <v>1074</v>
      </c>
      <c r="L3400" t="s">
        <v>598</v>
      </c>
      <c r="M3400">
        <v>1.0</v>
      </c>
      <c r="N3400">
        <v>2.17E-4</v>
      </c>
    </row>
    <row r="3401">
      <c r="A3401" s="106"/>
      <c r="B3401" s="139"/>
      <c r="C3401" s="106"/>
      <c r="D3401" s="106"/>
      <c r="E3401" s="106"/>
      <c r="F3401">
        <v>1.0</v>
      </c>
      <c r="G3401">
        <v>2.17E-4</v>
      </c>
      <c r="I3401" t="s">
        <v>585</v>
      </c>
      <c r="J3401" t="s">
        <v>558</v>
      </c>
      <c r="K3401" t="s">
        <v>577</v>
      </c>
      <c r="L3401" t="s">
        <v>572</v>
      </c>
      <c r="M3401" t="s">
        <v>577</v>
      </c>
      <c r="N3401" t="s">
        <v>675</v>
      </c>
      <c r="O3401">
        <v>1.0</v>
      </c>
      <c r="P3401">
        <v>2.17E-4</v>
      </c>
    </row>
    <row r="3402">
      <c r="A3402" s="106"/>
      <c r="B3402" s="139"/>
      <c r="C3402" s="106"/>
      <c r="D3402" s="106"/>
      <c r="E3402" s="106"/>
      <c r="F3402">
        <v>1.0</v>
      </c>
      <c r="G3402">
        <v>2.17E-4</v>
      </c>
      <c r="I3402" t="s">
        <v>585</v>
      </c>
      <c r="J3402" t="s">
        <v>558</v>
      </c>
      <c r="K3402" t="s">
        <v>577</v>
      </c>
      <c r="L3402" t="s">
        <v>572</v>
      </c>
      <c r="M3402" t="s">
        <v>577</v>
      </c>
      <c r="N3402" t="s">
        <v>572</v>
      </c>
      <c r="O3402" t="s">
        <v>577</v>
      </c>
      <c r="P3402" t="s">
        <v>572</v>
      </c>
      <c r="Q3402" t="s">
        <v>577</v>
      </c>
      <c r="R3402" t="s">
        <v>675</v>
      </c>
      <c r="S3402">
        <v>1.0</v>
      </c>
      <c r="T3402">
        <v>2.17E-4</v>
      </c>
    </row>
    <row r="3403">
      <c r="A3403" s="106"/>
      <c r="B3403" s="139"/>
      <c r="C3403" s="106"/>
      <c r="D3403" s="106"/>
      <c r="E3403" s="106"/>
      <c r="F3403">
        <v>1.0</v>
      </c>
      <c r="G3403">
        <v>2.17E-4</v>
      </c>
      <c r="I3403" t="s">
        <v>585</v>
      </c>
      <c r="J3403" t="s">
        <v>558</v>
      </c>
      <c r="K3403" t="s">
        <v>577</v>
      </c>
      <c r="L3403" t="s">
        <v>572</v>
      </c>
      <c r="M3403" t="s">
        <v>577</v>
      </c>
      <c r="N3403" t="s">
        <v>572</v>
      </c>
      <c r="O3403" t="s">
        <v>607</v>
      </c>
      <c r="P3403" t="s">
        <v>572</v>
      </c>
      <c r="Q3403" t="s">
        <v>607</v>
      </c>
      <c r="R3403" t="s">
        <v>675</v>
      </c>
      <c r="S3403">
        <v>1.0</v>
      </c>
      <c r="T3403">
        <v>2.17E-4</v>
      </c>
    </row>
    <row r="3404">
      <c r="A3404" s="106"/>
      <c r="B3404" s="139"/>
      <c r="C3404" s="106"/>
      <c r="D3404" s="106"/>
      <c r="E3404" s="106"/>
      <c r="F3404">
        <v>1.0</v>
      </c>
      <c r="G3404">
        <v>2.17E-4</v>
      </c>
      <c r="I3404" t="s">
        <v>585</v>
      </c>
      <c r="J3404" t="s">
        <v>558</v>
      </c>
      <c r="K3404" t="s">
        <v>577</v>
      </c>
      <c r="L3404" t="s">
        <v>578</v>
      </c>
      <c r="M3404">
        <v>1.0</v>
      </c>
      <c r="N3404">
        <v>2.17E-4</v>
      </c>
    </row>
    <row r="3405">
      <c r="A3405" s="106"/>
      <c r="B3405" s="139"/>
      <c r="C3405" s="106"/>
      <c r="D3405" s="106"/>
      <c r="E3405" s="106"/>
      <c r="F3405">
        <v>1.0</v>
      </c>
      <c r="G3405">
        <v>2.17E-4</v>
      </c>
      <c r="I3405" t="s">
        <v>585</v>
      </c>
      <c r="J3405" t="s">
        <v>558</v>
      </c>
      <c r="K3405" t="s">
        <v>577</v>
      </c>
      <c r="L3405" t="s">
        <v>577</v>
      </c>
      <c r="M3405" t="s">
        <v>577</v>
      </c>
      <c r="N3405" t="s">
        <v>577</v>
      </c>
      <c r="O3405" t="s">
        <v>577</v>
      </c>
      <c r="P3405" t="s">
        <v>577</v>
      </c>
      <c r="Q3405" t="s">
        <v>602</v>
      </c>
      <c r="R3405">
        <v>1.0</v>
      </c>
      <c r="S3405">
        <v>2.17E-4</v>
      </c>
    </row>
    <row r="3406">
      <c r="A3406" s="106"/>
      <c r="B3406" s="139"/>
      <c r="C3406" s="106"/>
      <c r="D3406" s="106"/>
      <c r="E3406" s="106"/>
      <c r="F3406">
        <v>1.0</v>
      </c>
      <c r="G3406">
        <v>2.17E-4</v>
      </c>
      <c r="I3406" t="s">
        <v>585</v>
      </c>
      <c r="J3406" t="s">
        <v>558</v>
      </c>
      <c r="K3406" t="s">
        <v>1290</v>
      </c>
      <c r="L3406">
        <v>1.0</v>
      </c>
      <c r="M3406">
        <v>2.17E-4</v>
      </c>
    </row>
    <row r="3407">
      <c r="A3407" s="106"/>
      <c r="B3407" s="139"/>
      <c r="C3407" s="106"/>
      <c r="D3407" s="106"/>
      <c r="E3407" s="106"/>
      <c r="F3407">
        <v>1.0</v>
      </c>
      <c r="G3407">
        <v>2.17E-4</v>
      </c>
      <c r="I3407" t="s">
        <v>585</v>
      </c>
      <c r="J3407" t="s">
        <v>558</v>
      </c>
      <c r="K3407" t="s">
        <v>607</v>
      </c>
      <c r="L3407" t="s">
        <v>572</v>
      </c>
      <c r="M3407" t="s">
        <v>607</v>
      </c>
      <c r="N3407" t="s">
        <v>572</v>
      </c>
      <c r="O3407" t="s">
        <v>607</v>
      </c>
      <c r="P3407" t="s">
        <v>572</v>
      </c>
      <c r="Q3407" t="s">
        <v>607</v>
      </c>
      <c r="R3407" t="s">
        <v>572</v>
      </c>
      <c r="S3407" t="s">
        <v>607</v>
      </c>
      <c r="T3407" t="s">
        <v>572</v>
      </c>
      <c r="U3407" t="s">
        <v>607</v>
      </c>
      <c r="V3407" t="s">
        <v>572</v>
      </c>
      <c r="W3407" t="s">
        <v>607</v>
      </c>
      <c r="X3407" t="s">
        <v>675</v>
      </c>
      <c r="Y3407">
        <v>1.0</v>
      </c>
      <c r="Z3407">
        <v>2.17E-4</v>
      </c>
    </row>
    <row r="3408">
      <c r="A3408" s="106"/>
      <c r="B3408" s="139"/>
      <c r="C3408" s="106"/>
      <c r="D3408" s="106"/>
      <c r="E3408" s="106"/>
      <c r="F3408">
        <v>1.0</v>
      </c>
      <c r="G3408">
        <v>2.17E-4</v>
      </c>
      <c r="I3408" t="s">
        <v>585</v>
      </c>
      <c r="J3408" t="s">
        <v>558</v>
      </c>
      <c r="K3408" t="s">
        <v>607</v>
      </c>
      <c r="L3408" t="s">
        <v>572</v>
      </c>
      <c r="M3408" t="s">
        <v>607</v>
      </c>
      <c r="N3408" t="s">
        <v>572</v>
      </c>
      <c r="O3408" t="s">
        <v>607</v>
      </c>
      <c r="P3408" t="s">
        <v>572</v>
      </c>
      <c r="Q3408" t="s">
        <v>607</v>
      </c>
      <c r="R3408" t="s">
        <v>572</v>
      </c>
      <c r="S3408" t="s">
        <v>607</v>
      </c>
      <c r="T3408" t="s">
        <v>572</v>
      </c>
      <c r="U3408" t="s">
        <v>607</v>
      </c>
      <c r="V3408" t="s">
        <v>572</v>
      </c>
      <c r="W3408" t="s">
        <v>607</v>
      </c>
      <c r="X3408" t="s">
        <v>572</v>
      </c>
      <c r="Y3408" t="s">
        <v>607</v>
      </c>
      <c r="Z3408" t="s">
        <v>572</v>
      </c>
      <c r="AA3408" t="s">
        <v>607</v>
      </c>
      <c r="AB3408" t="s">
        <v>572</v>
      </c>
      <c r="AC3408" t="s">
        <v>607</v>
      </c>
      <c r="AD3408" t="s">
        <v>675</v>
      </c>
      <c r="AE3408">
        <v>1.0</v>
      </c>
      <c r="AF3408">
        <v>2.17E-4</v>
      </c>
    </row>
    <row r="3409">
      <c r="A3409" s="106"/>
      <c r="B3409" s="139"/>
      <c r="C3409" s="106"/>
      <c r="D3409" s="106"/>
      <c r="E3409" s="106"/>
      <c r="F3409">
        <v>1.0</v>
      </c>
      <c r="G3409">
        <v>2.17E-4</v>
      </c>
      <c r="I3409" t="s">
        <v>585</v>
      </c>
      <c r="J3409" t="s">
        <v>558</v>
      </c>
      <c r="K3409" t="s">
        <v>607</v>
      </c>
      <c r="L3409" t="s">
        <v>572</v>
      </c>
      <c r="M3409" t="s">
        <v>607</v>
      </c>
      <c r="N3409" t="s">
        <v>572</v>
      </c>
      <c r="O3409" t="s">
        <v>607</v>
      </c>
      <c r="P3409" t="s">
        <v>572</v>
      </c>
      <c r="Q3409" t="s">
        <v>607</v>
      </c>
      <c r="R3409" t="s">
        <v>572</v>
      </c>
      <c r="S3409" t="s">
        <v>607</v>
      </c>
      <c r="T3409" t="s">
        <v>572</v>
      </c>
      <c r="U3409" t="s">
        <v>607</v>
      </c>
      <c r="V3409" t="s">
        <v>572</v>
      </c>
      <c r="W3409" t="s">
        <v>607</v>
      </c>
      <c r="X3409" t="s">
        <v>572</v>
      </c>
      <c r="Y3409" t="s">
        <v>607</v>
      </c>
      <c r="Z3409" t="s">
        <v>572</v>
      </c>
      <c r="AA3409" t="s">
        <v>607</v>
      </c>
      <c r="AB3409" t="s">
        <v>572</v>
      </c>
      <c r="AC3409" t="s">
        <v>607</v>
      </c>
      <c r="AD3409" t="s">
        <v>572</v>
      </c>
      <c r="AE3409" t="s">
        <v>607</v>
      </c>
      <c r="AF3409" t="s">
        <v>675</v>
      </c>
      <c r="AG3409">
        <v>1.0</v>
      </c>
      <c r="AH3409">
        <v>2.17E-4</v>
      </c>
    </row>
    <row r="3410">
      <c r="A3410" s="106"/>
      <c r="B3410" s="139"/>
      <c r="C3410" s="106"/>
      <c r="D3410" s="106"/>
      <c r="E3410" s="106"/>
      <c r="F3410">
        <v>1.0</v>
      </c>
      <c r="G3410">
        <v>2.17E-4</v>
      </c>
      <c r="I3410" t="s">
        <v>585</v>
      </c>
      <c r="J3410" t="s">
        <v>558</v>
      </c>
      <c r="K3410" t="s">
        <v>607</v>
      </c>
      <c r="L3410" t="s">
        <v>572</v>
      </c>
      <c r="M3410" t="s">
        <v>607</v>
      </c>
      <c r="N3410" t="s">
        <v>572</v>
      </c>
      <c r="O3410" t="s">
        <v>607</v>
      </c>
      <c r="P3410" t="s">
        <v>572</v>
      </c>
      <c r="Q3410" t="s">
        <v>607</v>
      </c>
      <c r="R3410" t="s">
        <v>572</v>
      </c>
      <c r="S3410" t="s">
        <v>607</v>
      </c>
      <c r="T3410" t="s">
        <v>572</v>
      </c>
      <c r="U3410" t="s">
        <v>607</v>
      </c>
      <c r="V3410" t="s">
        <v>572</v>
      </c>
      <c r="W3410" t="s">
        <v>607</v>
      </c>
      <c r="X3410" t="s">
        <v>572</v>
      </c>
      <c r="Y3410" t="s">
        <v>607</v>
      </c>
      <c r="Z3410" t="s">
        <v>572</v>
      </c>
      <c r="AA3410" t="s">
        <v>607</v>
      </c>
      <c r="AB3410" t="s">
        <v>572</v>
      </c>
      <c r="AC3410" t="s">
        <v>607</v>
      </c>
      <c r="AD3410" t="s">
        <v>572</v>
      </c>
      <c r="AE3410" t="s">
        <v>607</v>
      </c>
      <c r="AF3410" t="s">
        <v>572</v>
      </c>
      <c r="AG3410" t="s">
        <v>607</v>
      </c>
      <c r="AH3410" t="s">
        <v>572</v>
      </c>
      <c r="AI3410" t="s">
        <v>607</v>
      </c>
      <c r="AJ3410" t="s">
        <v>572</v>
      </c>
      <c r="AK3410" t="s">
        <v>607</v>
      </c>
      <c r="AL3410" t="s">
        <v>572</v>
      </c>
      <c r="AM3410" t="s">
        <v>607</v>
      </c>
      <c r="AN3410" t="s">
        <v>572</v>
      </c>
      <c r="AO3410" t="s">
        <v>607</v>
      </c>
      <c r="AP3410" t="s">
        <v>572</v>
      </c>
      <c r="AQ3410" t="s">
        <v>607</v>
      </c>
      <c r="AR3410" t="s">
        <v>572</v>
      </c>
      <c r="AS3410" t="s">
        <v>607</v>
      </c>
      <c r="AT3410" t="s">
        <v>572</v>
      </c>
      <c r="AU3410" t="s">
        <v>607</v>
      </c>
      <c r="AV3410" t="s">
        <v>572</v>
      </c>
      <c r="AW3410" t="s">
        <v>607</v>
      </c>
      <c r="AX3410" t="s">
        <v>572</v>
      </c>
      <c r="AY3410" t="s">
        <v>607</v>
      </c>
      <c r="AZ3410" t="s">
        <v>572</v>
      </c>
      <c r="BA3410" t="s">
        <v>607</v>
      </c>
      <c r="BB3410" t="s">
        <v>572</v>
      </c>
      <c r="BC3410" t="s">
        <v>607</v>
      </c>
      <c r="BD3410" t="s">
        <v>572</v>
      </c>
      <c r="BE3410" t="s">
        <v>607</v>
      </c>
      <c r="BF3410" t="s">
        <v>572</v>
      </c>
      <c r="BG3410" t="s">
        <v>607</v>
      </c>
      <c r="BH3410" t="s">
        <v>572</v>
      </c>
      <c r="BI3410" t="s">
        <v>607</v>
      </c>
      <c r="BJ3410" t="s">
        <v>572</v>
      </c>
      <c r="BK3410" t="s">
        <v>607</v>
      </c>
      <c r="BL3410" t="s">
        <v>572</v>
      </c>
      <c r="BM3410" t="s">
        <v>607</v>
      </c>
      <c r="BN3410" t="s">
        <v>572</v>
      </c>
      <c r="BO3410" t="s">
        <v>607</v>
      </c>
      <c r="BP3410" t="s">
        <v>572</v>
      </c>
      <c r="BQ3410" t="s">
        <v>607</v>
      </c>
      <c r="BR3410" t="s">
        <v>572</v>
      </c>
      <c r="BS3410" t="s">
        <v>607</v>
      </c>
      <c r="BT3410" t="s">
        <v>572</v>
      </c>
      <c r="BU3410" t="s">
        <v>607</v>
      </c>
      <c r="BV3410" t="s">
        <v>572</v>
      </c>
      <c r="BW3410" t="s">
        <v>607</v>
      </c>
      <c r="BX3410" t="s">
        <v>572</v>
      </c>
      <c r="BY3410" t="s">
        <v>607</v>
      </c>
      <c r="BZ3410" t="s">
        <v>572</v>
      </c>
      <c r="CA3410" t="s">
        <v>607</v>
      </c>
      <c r="CB3410" t="s">
        <v>572</v>
      </c>
      <c r="CC3410" t="s">
        <v>607</v>
      </c>
      <c r="CD3410" t="s">
        <v>572</v>
      </c>
      <c r="CE3410" t="s">
        <v>607</v>
      </c>
      <c r="CF3410" t="s">
        <v>572</v>
      </c>
      <c r="CG3410" t="s">
        <v>607</v>
      </c>
      <c r="CH3410" t="s">
        <v>572</v>
      </c>
      <c r="CI3410" t="s">
        <v>607</v>
      </c>
      <c r="CJ3410" t="s">
        <v>572</v>
      </c>
      <c r="CK3410" t="s">
        <v>607</v>
      </c>
      <c r="CL3410" t="s">
        <v>572</v>
      </c>
      <c r="CM3410" t="s">
        <v>607</v>
      </c>
      <c r="CN3410" t="s">
        <v>572</v>
      </c>
      <c r="CO3410" t="s">
        <v>607</v>
      </c>
      <c r="CP3410" t="s">
        <v>572</v>
      </c>
      <c r="CQ3410" t="s">
        <v>607</v>
      </c>
      <c r="CR3410" t="s">
        <v>572</v>
      </c>
      <c r="CS3410" t="s">
        <v>607</v>
      </c>
      <c r="CT3410" t="s">
        <v>572</v>
      </c>
      <c r="CU3410" t="s">
        <v>607</v>
      </c>
      <c r="CV3410" t="s">
        <v>572</v>
      </c>
      <c r="CW3410" t="s">
        <v>607</v>
      </c>
      <c r="CX3410" t="s">
        <v>572</v>
      </c>
      <c r="CY3410" t="s">
        <v>607</v>
      </c>
      <c r="CZ3410" t="s">
        <v>675</v>
      </c>
      <c r="DA3410">
        <v>1.0</v>
      </c>
      <c r="DB3410">
        <v>2.17E-4</v>
      </c>
    </row>
    <row r="3411">
      <c r="A3411" s="106"/>
      <c r="B3411" s="139"/>
      <c r="C3411" s="106"/>
      <c r="D3411" s="106"/>
      <c r="E3411" s="106"/>
      <c r="F3411">
        <v>1.0</v>
      </c>
      <c r="G3411">
        <v>2.17E-4</v>
      </c>
      <c r="I3411" t="s">
        <v>585</v>
      </c>
      <c r="J3411" t="s">
        <v>558</v>
      </c>
      <c r="K3411" t="s">
        <v>607</v>
      </c>
      <c r="L3411" t="s">
        <v>577</v>
      </c>
      <c r="M3411" t="s">
        <v>577</v>
      </c>
      <c r="N3411" t="s">
        <v>577</v>
      </c>
      <c r="O3411" t="s">
        <v>577</v>
      </c>
      <c r="P3411" t="s">
        <v>578</v>
      </c>
      <c r="Q3411">
        <v>1.0</v>
      </c>
      <c r="R3411">
        <v>2.17E-4</v>
      </c>
    </row>
    <row r="3412">
      <c r="A3412" s="106"/>
      <c r="B3412" s="139"/>
      <c r="C3412" s="106"/>
      <c r="D3412" s="106"/>
      <c r="E3412" s="106"/>
      <c r="F3412">
        <v>1.0</v>
      </c>
      <c r="G3412">
        <v>2.17E-4</v>
      </c>
      <c r="I3412" t="s">
        <v>585</v>
      </c>
      <c r="J3412" t="s">
        <v>558</v>
      </c>
      <c r="K3412" t="s">
        <v>607</v>
      </c>
      <c r="L3412" t="s">
        <v>607</v>
      </c>
      <c r="M3412" t="s">
        <v>607</v>
      </c>
      <c r="N3412" t="s">
        <v>607</v>
      </c>
      <c r="O3412" t="s">
        <v>607</v>
      </c>
      <c r="P3412" t="s">
        <v>602</v>
      </c>
      <c r="Q3412">
        <v>1.0</v>
      </c>
      <c r="R3412">
        <v>2.17E-4</v>
      </c>
    </row>
    <row r="3413">
      <c r="A3413" s="106"/>
      <c r="B3413" s="139"/>
      <c r="C3413" s="106"/>
      <c r="D3413" s="106"/>
      <c r="E3413" s="106"/>
      <c r="F3413">
        <v>1.0</v>
      </c>
      <c r="G3413">
        <v>2.17E-4</v>
      </c>
      <c r="I3413" t="s">
        <v>585</v>
      </c>
      <c r="J3413" t="s">
        <v>558</v>
      </c>
      <c r="K3413" t="s">
        <v>607</v>
      </c>
      <c r="L3413" t="s">
        <v>607</v>
      </c>
      <c r="M3413" t="s">
        <v>607</v>
      </c>
      <c r="N3413" t="s">
        <v>607</v>
      </c>
      <c r="O3413" t="s">
        <v>607</v>
      </c>
      <c r="P3413" t="s">
        <v>607</v>
      </c>
      <c r="Q3413" t="s">
        <v>607</v>
      </c>
      <c r="R3413" t="s">
        <v>607</v>
      </c>
      <c r="S3413" t="s">
        <v>607</v>
      </c>
      <c r="T3413" t="s">
        <v>607</v>
      </c>
      <c r="U3413" t="s">
        <v>602</v>
      </c>
      <c r="V3413">
        <v>1.0</v>
      </c>
      <c r="W3413">
        <v>2.17E-4</v>
      </c>
    </row>
    <row r="3414">
      <c r="A3414" s="106"/>
      <c r="B3414" s="139"/>
      <c r="C3414" s="106"/>
      <c r="D3414" s="106"/>
      <c r="E3414" s="106"/>
      <c r="F3414">
        <v>1.0</v>
      </c>
      <c r="G3414">
        <v>2.17E-4</v>
      </c>
      <c r="I3414" t="s">
        <v>585</v>
      </c>
      <c r="J3414" t="s">
        <v>558</v>
      </c>
      <c r="K3414" t="s">
        <v>607</v>
      </c>
      <c r="L3414" t="s">
        <v>607</v>
      </c>
      <c r="M3414" t="s">
        <v>607</v>
      </c>
      <c r="N3414" t="s">
        <v>607</v>
      </c>
      <c r="O3414" t="s">
        <v>607</v>
      </c>
      <c r="P3414" t="s">
        <v>607</v>
      </c>
      <c r="Q3414" t="s">
        <v>607</v>
      </c>
      <c r="R3414" t="s">
        <v>607</v>
      </c>
      <c r="S3414" t="s">
        <v>607</v>
      </c>
      <c r="T3414" t="s">
        <v>607</v>
      </c>
      <c r="U3414" t="s">
        <v>607</v>
      </c>
      <c r="V3414" t="s">
        <v>607</v>
      </c>
      <c r="W3414" t="s">
        <v>607</v>
      </c>
      <c r="X3414" t="s">
        <v>607</v>
      </c>
      <c r="Y3414" t="s">
        <v>607</v>
      </c>
      <c r="Z3414" t="s">
        <v>607</v>
      </c>
      <c r="AA3414" t="s">
        <v>607</v>
      </c>
      <c r="AB3414" t="s">
        <v>607</v>
      </c>
      <c r="AC3414" t="s">
        <v>607</v>
      </c>
      <c r="AD3414" t="s">
        <v>607</v>
      </c>
      <c r="AE3414" t="s">
        <v>607</v>
      </c>
      <c r="AF3414" t="s">
        <v>607</v>
      </c>
      <c r="AG3414" t="s">
        <v>607</v>
      </c>
      <c r="AH3414" t="s">
        <v>607</v>
      </c>
      <c r="AI3414" t="s">
        <v>607</v>
      </c>
      <c r="AJ3414" t="s">
        <v>607</v>
      </c>
      <c r="AK3414" t="s">
        <v>607</v>
      </c>
      <c r="AL3414" t="s">
        <v>607</v>
      </c>
      <c r="AM3414" t="s">
        <v>607</v>
      </c>
      <c r="AN3414" t="s">
        <v>607</v>
      </c>
      <c r="AO3414" t="s">
        <v>607</v>
      </c>
      <c r="AP3414" t="s">
        <v>607</v>
      </c>
      <c r="AQ3414" t="s">
        <v>607</v>
      </c>
      <c r="AR3414" t="s">
        <v>607</v>
      </c>
      <c r="AS3414" t="s">
        <v>607</v>
      </c>
      <c r="AT3414" t="s">
        <v>607</v>
      </c>
      <c r="AU3414" t="s">
        <v>607</v>
      </c>
      <c r="AV3414" t="s">
        <v>607</v>
      </c>
      <c r="AW3414" t="s">
        <v>607</v>
      </c>
      <c r="AX3414" t="s">
        <v>607</v>
      </c>
      <c r="AY3414" t="s">
        <v>607</v>
      </c>
      <c r="AZ3414" t="s">
        <v>607</v>
      </c>
      <c r="BA3414" t="s">
        <v>607</v>
      </c>
      <c r="BB3414" t="s">
        <v>607</v>
      </c>
      <c r="BC3414" t="s">
        <v>607</v>
      </c>
      <c r="BD3414" t="s">
        <v>607</v>
      </c>
      <c r="BE3414" t="s">
        <v>607</v>
      </c>
      <c r="BF3414" t="s">
        <v>607</v>
      </c>
      <c r="BG3414" t="s">
        <v>607</v>
      </c>
      <c r="BH3414" t="s">
        <v>607</v>
      </c>
      <c r="BI3414" t="s">
        <v>607</v>
      </c>
      <c r="BJ3414" t="s">
        <v>607</v>
      </c>
      <c r="BK3414" t="s">
        <v>607</v>
      </c>
      <c r="BL3414" t="s">
        <v>607</v>
      </c>
      <c r="BM3414" t="s">
        <v>607</v>
      </c>
      <c r="BN3414" t="s">
        <v>607</v>
      </c>
      <c r="BO3414" t="s">
        <v>607</v>
      </c>
      <c r="BP3414" t="s">
        <v>607</v>
      </c>
      <c r="BQ3414" t="s">
        <v>607</v>
      </c>
      <c r="BR3414" t="s">
        <v>607</v>
      </c>
      <c r="BS3414" t="s">
        <v>607</v>
      </c>
      <c r="BT3414" t="s">
        <v>607</v>
      </c>
      <c r="BU3414" t="s">
        <v>607</v>
      </c>
      <c r="BV3414" t="s">
        <v>607</v>
      </c>
      <c r="BW3414" t="s">
        <v>607</v>
      </c>
      <c r="BX3414" t="s">
        <v>607</v>
      </c>
      <c r="BY3414" t="s">
        <v>607</v>
      </c>
      <c r="BZ3414" t="s">
        <v>607</v>
      </c>
      <c r="CA3414" t="s">
        <v>607</v>
      </c>
      <c r="CB3414" t="s">
        <v>607</v>
      </c>
      <c r="CC3414" t="s">
        <v>607</v>
      </c>
      <c r="CD3414" t="s">
        <v>607</v>
      </c>
      <c r="CE3414" t="s">
        <v>607</v>
      </c>
      <c r="CF3414" t="s">
        <v>607</v>
      </c>
      <c r="CG3414" t="s">
        <v>607</v>
      </c>
      <c r="CH3414" t="s">
        <v>607</v>
      </c>
      <c r="CI3414" t="s">
        <v>607</v>
      </c>
      <c r="CJ3414" t="s">
        <v>607</v>
      </c>
      <c r="CK3414" t="s">
        <v>607</v>
      </c>
      <c r="CL3414" t="s">
        <v>607</v>
      </c>
      <c r="CM3414" t="s">
        <v>607</v>
      </c>
      <c r="CN3414" t="s">
        <v>607</v>
      </c>
      <c r="CO3414" t="s">
        <v>607</v>
      </c>
      <c r="CP3414" t="s">
        <v>607</v>
      </c>
      <c r="CQ3414" t="s">
        <v>607</v>
      </c>
      <c r="CR3414" t="s">
        <v>607</v>
      </c>
      <c r="CS3414" t="s">
        <v>607</v>
      </c>
      <c r="CT3414" t="s">
        <v>607</v>
      </c>
      <c r="CU3414" t="s">
        <v>607</v>
      </c>
      <c r="CV3414" t="s">
        <v>607</v>
      </c>
      <c r="CW3414" t="s">
        <v>607</v>
      </c>
      <c r="CX3414" t="s">
        <v>607</v>
      </c>
      <c r="CY3414" t="s">
        <v>607</v>
      </c>
      <c r="CZ3414" t="s">
        <v>607</v>
      </c>
      <c r="DA3414" t="s">
        <v>607</v>
      </c>
      <c r="DB3414" t="s">
        <v>607</v>
      </c>
      <c r="DC3414" t="s">
        <v>607</v>
      </c>
      <c r="DD3414" t="s">
        <v>607</v>
      </c>
      <c r="DE3414" t="s">
        <v>607</v>
      </c>
      <c r="DF3414" t="s">
        <v>607</v>
      </c>
      <c r="DG3414" t="s">
        <v>607</v>
      </c>
      <c r="DH3414" t="s">
        <v>607</v>
      </c>
      <c r="DI3414" t="s">
        <v>607</v>
      </c>
      <c r="DJ3414" t="s">
        <v>607</v>
      </c>
      <c r="DK3414" t="s">
        <v>607</v>
      </c>
      <c r="DL3414" t="s">
        <v>607</v>
      </c>
      <c r="DM3414" t="s">
        <v>607</v>
      </c>
      <c r="DN3414" t="s">
        <v>607</v>
      </c>
      <c r="DO3414" t="s">
        <v>607</v>
      </c>
      <c r="DP3414" t="s">
        <v>607</v>
      </c>
      <c r="DQ3414" t="s">
        <v>607</v>
      </c>
      <c r="DR3414" t="s">
        <v>607</v>
      </c>
      <c r="DS3414" t="s">
        <v>607</v>
      </c>
      <c r="DT3414" t="s">
        <v>607</v>
      </c>
      <c r="DU3414" t="s">
        <v>607</v>
      </c>
      <c r="DV3414" t="s">
        <v>607</v>
      </c>
      <c r="DW3414" t="s">
        <v>607</v>
      </c>
      <c r="DX3414" t="s">
        <v>607</v>
      </c>
      <c r="DY3414" t="s">
        <v>607</v>
      </c>
      <c r="DZ3414" t="s">
        <v>607</v>
      </c>
      <c r="EA3414" t="s">
        <v>607</v>
      </c>
      <c r="EB3414" t="s">
        <v>607</v>
      </c>
      <c r="EC3414" t="s">
        <v>607</v>
      </c>
      <c r="ED3414" t="s">
        <v>607</v>
      </c>
      <c r="EE3414" t="s">
        <v>607</v>
      </c>
      <c r="EF3414" t="s">
        <v>607</v>
      </c>
      <c r="EG3414" t="s">
        <v>607</v>
      </c>
      <c r="EH3414" t="s">
        <v>607</v>
      </c>
      <c r="EI3414" t="s">
        <v>607</v>
      </c>
      <c r="EJ3414" t="s">
        <v>607</v>
      </c>
      <c r="EK3414" t="s">
        <v>607</v>
      </c>
      <c r="EL3414" t="s">
        <v>607</v>
      </c>
      <c r="EM3414" t="s">
        <v>607</v>
      </c>
      <c r="EN3414" t="s">
        <v>607</v>
      </c>
      <c r="EO3414" t="s">
        <v>607</v>
      </c>
      <c r="EP3414" t="s">
        <v>607</v>
      </c>
      <c r="EQ3414" t="s">
        <v>607</v>
      </c>
      <c r="ER3414" t="s">
        <v>607</v>
      </c>
      <c r="ES3414" t="s">
        <v>607</v>
      </c>
      <c r="ET3414" t="s">
        <v>607</v>
      </c>
      <c r="EU3414" t="s">
        <v>607</v>
      </c>
      <c r="EV3414" t="s">
        <v>607</v>
      </c>
      <c r="EW3414" t="s">
        <v>607</v>
      </c>
      <c r="EX3414" t="s">
        <v>607</v>
      </c>
      <c r="EY3414" t="s">
        <v>607</v>
      </c>
      <c r="EZ3414" t="s">
        <v>607</v>
      </c>
      <c r="FA3414" t="s">
        <v>607</v>
      </c>
      <c r="FB3414" t="s">
        <v>607</v>
      </c>
      <c r="FC3414" t="s">
        <v>607</v>
      </c>
      <c r="FD3414" t="s">
        <v>607</v>
      </c>
      <c r="FE3414" t="s">
        <v>607</v>
      </c>
      <c r="FF3414" t="s">
        <v>607</v>
      </c>
      <c r="FG3414" t="s">
        <v>607</v>
      </c>
      <c r="FH3414" t="s">
        <v>607</v>
      </c>
      <c r="FI3414" t="s">
        <v>607</v>
      </c>
      <c r="FJ3414" t="s">
        <v>607</v>
      </c>
      <c r="FK3414" t="s">
        <v>607</v>
      </c>
      <c r="FL3414" t="s">
        <v>607</v>
      </c>
      <c r="FM3414" t="s">
        <v>607</v>
      </c>
      <c r="FN3414" t="s">
        <v>607</v>
      </c>
      <c r="FO3414" t="s">
        <v>607</v>
      </c>
      <c r="FP3414" t="s">
        <v>607</v>
      </c>
      <c r="FQ3414" t="s">
        <v>607</v>
      </c>
      <c r="FR3414" t="s">
        <v>607</v>
      </c>
      <c r="FS3414" t="s">
        <v>607</v>
      </c>
      <c r="FT3414" t="s">
        <v>607</v>
      </c>
      <c r="FU3414" t="s">
        <v>607</v>
      </c>
      <c r="FV3414" t="s">
        <v>607</v>
      </c>
      <c r="FW3414" t="s">
        <v>607</v>
      </c>
      <c r="FX3414" t="s">
        <v>607</v>
      </c>
      <c r="FY3414" t="s">
        <v>607</v>
      </c>
      <c r="FZ3414" t="s">
        <v>607</v>
      </c>
      <c r="GA3414" t="s">
        <v>607</v>
      </c>
      <c r="GB3414" t="s">
        <v>607</v>
      </c>
      <c r="GC3414" t="s">
        <v>607</v>
      </c>
      <c r="GD3414" t="s">
        <v>607</v>
      </c>
      <c r="GE3414" t="s">
        <v>607</v>
      </c>
      <c r="GF3414" t="s">
        <v>607</v>
      </c>
      <c r="GG3414" t="s">
        <v>607</v>
      </c>
      <c r="GH3414" t="s">
        <v>607</v>
      </c>
      <c r="GI3414" t="s">
        <v>607</v>
      </c>
      <c r="GJ3414" t="s">
        <v>607</v>
      </c>
      <c r="GK3414" t="s">
        <v>607</v>
      </c>
      <c r="GL3414" t="s">
        <v>607</v>
      </c>
      <c r="GM3414" t="s">
        <v>607</v>
      </c>
      <c r="GN3414" t="s">
        <v>607</v>
      </c>
      <c r="GO3414" t="s">
        <v>607</v>
      </c>
      <c r="GP3414" t="s">
        <v>607</v>
      </c>
      <c r="GQ3414" t="s">
        <v>607</v>
      </c>
      <c r="GR3414" t="s">
        <v>607</v>
      </c>
      <c r="GS3414" t="s">
        <v>607</v>
      </c>
      <c r="GT3414" t="s">
        <v>607</v>
      </c>
      <c r="GU3414" t="s">
        <v>607</v>
      </c>
      <c r="GV3414" t="s">
        <v>607</v>
      </c>
      <c r="GW3414" t="s">
        <v>602</v>
      </c>
      <c r="GX3414">
        <v>1.0</v>
      </c>
      <c r="GY3414">
        <v>2.17E-4</v>
      </c>
    </row>
    <row r="3415">
      <c r="A3415" s="106"/>
      <c r="B3415" s="139"/>
      <c r="C3415" s="106"/>
      <c r="D3415" s="106"/>
      <c r="E3415" s="106"/>
      <c r="F3415">
        <v>1.0</v>
      </c>
      <c r="G3415">
        <v>2.17E-4</v>
      </c>
      <c r="I3415" t="s">
        <v>585</v>
      </c>
      <c r="J3415" t="s">
        <v>558</v>
      </c>
      <c r="K3415" t="s">
        <v>607</v>
      </c>
      <c r="L3415" t="s">
        <v>598</v>
      </c>
      <c r="M3415">
        <v>1.0</v>
      </c>
      <c r="N3415">
        <v>2.17E-4</v>
      </c>
    </row>
    <row r="3416">
      <c r="A3416" s="106"/>
      <c r="B3416" s="139"/>
      <c r="C3416" s="106"/>
      <c r="D3416" s="106"/>
      <c r="E3416" s="106"/>
      <c r="F3416">
        <v>1.0</v>
      </c>
      <c r="G3416">
        <v>2.17E-4</v>
      </c>
      <c r="I3416" t="s">
        <v>585</v>
      </c>
      <c r="J3416" t="s">
        <v>558</v>
      </c>
      <c r="K3416" t="s">
        <v>629</v>
      </c>
      <c r="L3416">
        <v>1.0</v>
      </c>
      <c r="M3416">
        <v>2.17E-4</v>
      </c>
    </row>
    <row r="3417">
      <c r="A3417" s="106"/>
      <c r="B3417" s="139"/>
      <c r="C3417" s="106"/>
      <c r="D3417" s="106"/>
      <c r="E3417" s="106"/>
      <c r="F3417">
        <v>1.0</v>
      </c>
      <c r="G3417">
        <v>2.17E-4</v>
      </c>
      <c r="I3417" t="s">
        <v>585</v>
      </c>
      <c r="J3417" t="s">
        <v>558</v>
      </c>
      <c r="K3417" t="s">
        <v>1072</v>
      </c>
      <c r="L3417" t="s">
        <v>678</v>
      </c>
      <c r="M3417">
        <v>1.0</v>
      </c>
      <c r="N3417">
        <v>2.17E-4</v>
      </c>
    </row>
    <row r="3418">
      <c r="A3418" s="106"/>
      <c r="B3418" s="139"/>
      <c r="C3418" s="106"/>
      <c r="D3418" s="106"/>
      <c r="E3418" s="106"/>
      <c r="F3418">
        <v>1.0</v>
      </c>
      <c r="G3418">
        <v>2.17E-4</v>
      </c>
      <c r="I3418" t="s">
        <v>585</v>
      </c>
      <c r="J3418" t="s">
        <v>558</v>
      </c>
      <c r="K3418" t="s">
        <v>1327</v>
      </c>
      <c r="L3418" t="s">
        <v>1326</v>
      </c>
      <c r="M3418">
        <v>1.0</v>
      </c>
      <c r="N3418">
        <v>2.17E-4</v>
      </c>
    </row>
    <row r="3419">
      <c r="A3419" s="106"/>
      <c r="B3419" s="139"/>
      <c r="C3419" s="106"/>
      <c r="D3419" s="106"/>
      <c r="E3419" s="106"/>
      <c r="F3419">
        <v>1.0</v>
      </c>
      <c r="G3419">
        <v>2.17E-4</v>
      </c>
      <c r="I3419" t="s">
        <v>585</v>
      </c>
      <c r="J3419" t="s">
        <v>558</v>
      </c>
      <c r="K3419" t="s">
        <v>1328</v>
      </c>
      <c r="L3419" t="s">
        <v>675</v>
      </c>
      <c r="M3419">
        <v>1.0</v>
      </c>
      <c r="N3419">
        <v>2.17E-4</v>
      </c>
    </row>
    <row r="3420">
      <c r="A3420" s="106"/>
      <c r="B3420" s="139"/>
      <c r="C3420" s="106"/>
      <c r="D3420" s="106"/>
      <c r="E3420" s="106"/>
      <c r="F3420">
        <v>1.0</v>
      </c>
      <c r="G3420">
        <v>2.17E-4</v>
      </c>
      <c r="I3420" t="s">
        <v>585</v>
      </c>
      <c r="J3420" t="s">
        <v>558</v>
      </c>
      <c r="K3420" t="s">
        <v>1036</v>
      </c>
      <c r="L3420" t="s">
        <v>984</v>
      </c>
      <c r="M3420" t="s">
        <v>678</v>
      </c>
      <c r="N3420">
        <v>1.0</v>
      </c>
      <c r="O3420">
        <v>2.17E-4</v>
      </c>
    </row>
    <row r="3421">
      <c r="A3421" s="106"/>
      <c r="B3421" s="139"/>
      <c r="C3421" s="106"/>
      <c r="D3421" s="106"/>
      <c r="E3421" s="106"/>
      <c r="F3421">
        <v>1.0</v>
      </c>
      <c r="G3421">
        <v>2.17E-4</v>
      </c>
      <c r="I3421" t="s">
        <v>585</v>
      </c>
      <c r="J3421" t="s">
        <v>558</v>
      </c>
      <c r="K3421" t="s">
        <v>984</v>
      </c>
      <c r="L3421" t="s">
        <v>557</v>
      </c>
      <c r="M3421" t="s">
        <v>558</v>
      </c>
      <c r="N3421" t="s">
        <v>587</v>
      </c>
      <c r="O3421">
        <v>1.0</v>
      </c>
      <c r="P3421">
        <v>2.17E-4</v>
      </c>
    </row>
    <row r="3422">
      <c r="A3422" s="106"/>
      <c r="B3422" s="139"/>
      <c r="C3422" s="106"/>
      <c r="D3422" s="106"/>
      <c r="E3422" s="106"/>
      <c r="F3422">
        <v>1.0</v>
      </c>
      <c r="G3422">
        <v>2.17E-4</v>
      </c>
      <c r="I3422" t="s">
        <v>585</v>
      </c>
      <c r="J3422" t="s">
        <v>558</v>
      </c>
      <c r="K3422" t="s">
        <v>984</v>
      </c>
      <c r="L3422" t="s">
        <v>984</v>
      </c>
      <c r="M3422" t="s">
        <v>984</v>
      </c>
      <c r="N3422" t="s">
        <v>984</v>
      </c>
      <c r="O3422" t="s">
        <v>678</v>
      </c>
      <c r="P3422">
        <v>1.0</v>
      </c>
      <c r="Q3422">
        <v>2.17E-4</v>
      </c>
    </row>
    <row r="3423">
      <c r="A3423" s="106"/>
      <c r="B3423" s="139"/>
      <c r="C3423" s="106"/>
      <c r="D3423" s="106"/>
      <c r="E3423" s="106"/>
      <c r="F3423">
        <v>1.0</v>
      </c>
      <c r="G3423">
        <v>2.17E-4</v>
      </c>
      <c r="I3423" t="s">
        <v>585</v>
      </c>
      <c r="J3423" t="s">
        <v>558</v>
      </c>
      <c r="K3423" t="s">
        <v>1208</v>
      </c>
      <c r="L3423" t="s">
        <v>675</v>
      </c>
      <c r="M3423">
        <v>1.0</v>
      </c>
      <c r="N3423">
        <v>2.17E-4</v>
      </c>
    </row>
    <row r="3424">
      <c r="A3424" s="106"/>
      <c r="B3424" s="139"/>
      <c r="C3424" s="106"/>
      <c r="D3424" s="106"/>
      <c r="E3424" s="106"/>
      <c r="F3424">
        <v>1.0</v>
      </c>
      <c r="G3424">
        <v>2.17E-4</v>
      </c>
      <c r="I3424" t="s">
        <v>585</v>
      </c>
      <c r="J3424" t="s">
        <v>558</v>
      </c>
      <c r="K3424" t="s">
        <v>1208</v>
      </c>
      <c r="L3424" t="s">
        <v>577</v>
      </c>
      <c r="M3424" t="s">
        <v>598</v>
      </c>
      <c r="N3424">
        <v>1.0</v>
      </c>
      <c r="O3424">
        <v>2.17E-4</v>
      </c>
    </row>
    <row r="3425">
      <c r="A3425" s="106"/>
      <c r="B3425" s="139"/>
      <c r="C3425" s="106"/>
      <c r="D3425" s="106"/>
      <c r="E3425" s="106"/>
      <c r="F3425">
        <v>1.0</v>
      </c>
      <c r="G3425">
        <v>2.17E-4</v>
      </c>
      <c r="I3425" t="s">
        <v>585</v>
      </c>
      <c r="J3425" t="s">
        <v>558</v>
      </c>
      <c r="K3425" t="s">
        <v>1079</v>
      </c>
      <c r="L3425">
        <v>1.0</v>
      </c>
      <c r="M3425">
        <v>2.17E-4</v>
      </c>
    </row>
    <row r="3426">
      <c r="A3426" s="106"/>
      <c r="B3426" s="139"/>
      <c r="C3426" s="106"/>
      <c r="D3426" s="106"/>
      <c r="E3426" s="106"/>
      <c r="F3426">
        <v>1.0</v>
      </c>
      <c r="G3426">
        <v>2.17E-4</v>
      </c>
      <c r="I3426" t="s">
        <v>585</v>
      </c>
      <c r="J3426" t="s">
        <v>558</v>
      </c>
      <c r="K3426" t="s">
        <v>806</v>
      </c>
      <c r="L3426">
        <v>1.0</v>
      </c>
      <c r="M3426">
        <v>2.17E-4</v>
      </c>
    </row>
    <row r="3427">
      <c r="A3427" s="106"/>
      <c r="B3427" s="139"/>
      <c r="C3427" s="106"/>
      <c r="D3427" s="106"/>
      <c r="E3427" s="106"/>
      <c r="F3427">
        <v>1.0</v>
      </c>
      <c r="G3427">
        <v>2.17E-4</v>
      </c>
      <c r="I3427" t="s">
        <v>585</v>
      </c>
      <c r="J3427" t="s">
        <v>558</v>
      </c>
      <c r="K3427" t="s">
        <v>836</v>
      </c>
      <c r="L3427" t="s">
        <v>562</v>
      </c>
      <c r="M3427" t="s">
        <v>836</v>
      </c>
      <c r="N3427" t="s">
        <v>590</v>
      </c>
      <c r="O3427">
        <v>1.0</v>
      </c>
      <c r="P3427">
        <v>2.17E-4</v>
      </c>
    </row>
    <row r="3428">
      <c r="A3428" s="106"/>
      <c r="B3428" s="139"/>
      <c r="C3428" s="106"/>
      <c r="D3428" s="106"/>
      <c r="E3428" s="106"/>
      <c r="F3428">
        <v>1.0</v>
      </c>
      <c r="G3428">
        <v>2.17E-4</v>
      </c>
      <c r="I3428" t="s">
        <v>585</v>
      </c>
      <c r="J3428" t="s">
        <v>558</v>
      </c>
      <c r="K3428" t="s">
        <v>836</v>
      </c>
      <c r="L3428" t="s">
        <v>602</v>
      </c>
      <c r="M3428">
        <v>1.0</v>
      </c>
      <c r="N3428">
        <v>2.17E-4</v>
      </c>
    </row>
    <row r="3429">
      <c r="A3429" s="106"/>
      <c r="B3429" s="139"/>
      <c r="C3429" s="106"/>
      <c r="D3429" s="106"/>
      <c r="E3429" s="106"/>
      <c r="F3429">
        <v>1.0</v>
      </c>
      <c r="G3429">
        <v>2.17E-4</v>
      </c>
      <c r="I3429" t="s">
        <v>585</v>
      </c>
      <c r="J3429" t="s">
        <v>558</v>
      </c>
      <c r="K3429" t="s">
        <v>836</v>
      </c>
      <c r="L3429" t="s">
        <v>607</v>
      </c>
      <c r="M3429" t="s">
        <v>607</v>
      </c>
      <c r="N3429" t="s">
        <v>602</v>
      </c>
      <c r="O3429">
        <v>1.0</v>
      </c>
      <c r="P3429">
        <v>2.17E-4</v>
      </c>
    </row>
    <row r="3430">
      <c r="A3430" s="106"/>
      <c r="B3430" s="139"/>
      <c r="C3430" s="106"/>
      <c r="D3430" s="106"/>
      <c r="E3430" s="106"/>
      <c r="F3430">
        <v>1.0</v>
      </c>
      <c r="G3430">
        <v>2.17E-4</v>
      </c>
      <c r="I3430" t="s">
        <v>585</v>
      </c>
      <c r="J3430" t="s">
        <v>558</v>
      </c>
      <c r="K3430" t="s">
        <v>836</v>
      </c>
      <c r="L3430" t="s">
        <v>774</v>
      </c>
      <c r="M3430">
        <v>1.0</v>
      </c>
      <c r="N3430">
        <v>2.17E-4</v>
      </c>
    </row>
    <row r="3431">
      <c r="A3431" s="106"/>
      <c r="B3431" s="139"/>
      <c r="C3431" s="106"/>
      <c r="D3431" s="106"/>
      <c r="E3431" s="106"/>
      <c r="F3431">
        <v>1.0</v>
      </c>
      <c r="G3431">
        <v>2.17E-4</v>
      </c>
      <c r="I3431" t="s">
        <v>585</v>
      </c>
      <c r="J3431" t="s">
        <v>558</v>
      </c>
      <c r="K3431" t="s">
        <v>836</v>
      </c>
      <c r="L3431" t="s">
        <v>678</v>
      </c>
      <c r="M3431">
        <v>1.0</v>
      </c>
      <c r="N3431">
        <v>2.17E-4</v>
      </c>
    </row>
    <row r="3432">
      <c r="A3432" s="106"/>
      <c r="B3432" s="139"/>
      <c r="C3432" s="106"/>
      <c r="D3432" s="106"/>
      <c r="E3432" s="106"/>
      <c r="F3432">
        <v>1.0</v>
      </c>
      <c r="G3432">
        <v>2.17E-4</v>
      </c>
      <c r="I3432" t="s">
        <v>585</v>
      </c>
      <c r="J3432" t="s">
        <v>558</v>
      </c>
      <c r="K3432" t="s">
        <v>836</v>
      </c>
      <c r="L3432" t="s">
        <v>836</v>
      </c>
      <c r="M3432" t="s">
        <v>678</v>
      </c>
      <c r="N3432">
        <v>1.0</v>
      </c>
      <c r="O3432">
        <v>2.17E-4</v>
      </c>
    </row>
    <row r="3433">
      <c r="A3433" s="106"/>
      <c r="B3433" s="139"/>
      <c r="C3433" s="106"/>
      <c r="D3433" s="106"/>
      <c r="E3433" s="106"/>
      <c r="F3433">
        <v>1.0</v>
      </c>
      <c r="G3433">
        <v>2.17E-4</v>
      </c>
      <c r="I3433" t="s">
        <v>585</v>
      </c>
      <c r="J3433" t="s">
        <v>558</v>
      </c>
      <c r="K3433" t="s">
        <v>836</v>
      </c>
      <c r="L3433" t="s">
        <v>836</v>
      </c>
      <c r="M3433" t="s">
        <v>836</v>
      </c>
      <c r="N3433" t="s">
        <v>836</v>
      </c>
      <c r="O3433" t="s">
        <v>598</v>
      </c>
      <c r="P3433">
        <v>1.0</v>
      </c>
      <c r="Q3433">
        <v>2.17E-4</v>
      </c>
    </row>
    <row r="3434">
      <c r="A3434" s="106"/>
      <c r="B3434" s="139"/>
      <c r="C3434" s="106"/>
      <c r="D3434" s="106"/>
      <c r="E3434" s="106"/>
      <c r="F3434">
        <v>1.0</v>
      </c>
      <c r="G3434">
        <v>2.17E-4</v>
      </c>
      <c r="I3434" t="s">
        <v>585</v>
      </c>
      <c r="J3434" t="s">
        <v>558</v>
      </c>
      <c r="K3434" t="s">
        <v>814</v>
      </c>
      <c r="L3434" t="s">
        <v>814</v>
      </c>
      <c r="M3434" t="s">
        <v>814</v>
      </c>
      <c r="N3434" t="s">
        <v>814</v>
      </c>
      <c r="O3434" t="s">
        <v>814</v>
      </c>
      <c r="P3434" t="s">
        <v>814</v>
      </c>
      <c r="Q3434" t="s">
        <v>814</v>
      </c>
      <c r="R3434" t="s">
        <v>814</v>
      </c>
      <c r="S3434" t="s">
        <v>814</v>
      </c>
      <c r="T3434" t="s">
        <v>814</v>
      </c>
      <c r="U3434" t="s">
        <v>814</v>
      </c>
      <c r="V3434" t="s">
        <v>814</v>
      </c>
      <c r="W3434" t="s">
        <v>646</v>
      </c>
      <c r="X3434">
        <v>1.0</v>
      </c>
      <c r="Y3434">
        <v>2.17E-4</v>
      </c>
    </row>
    <row r="3435">
      <c r="A3435" s="106"/>
      <c r="B3435" s="139"/>
      <c r="C3435" s="106"/>
      <c r="D3435" s="106"/>
      <c r="E3435" s="106"/>
      <c r="F3435">
        <v>1.0</v>
      </c>
      <c r="G3435">
        <v>2.17E-4</v>
      </c>
      <c r="I3435" t="s">
        <v>585</v>
      </c>
      <c r="J3435" t="s">
        <v>558</v>
      </c>
      <c r="K3435" t="s">
        <v>814</v>
      </c>
      <c r="L3435" t="s">
        <v>814</v>
      </c>
      <c r="M3435" t="s">
        <v>814</v>
      </c>
      <c r="N3435" t="s">
        <v>814</v>
      </c>
      <c r="O3435" t="s">
        <v>814</v>
      </c>
      <c r="P3435" t="s">
        <v>814</v>
      </c>
      <c r="Q3435" t="s">
        <v>814</v>
      </c>
      <c r="R3435" t="s">
        <v>814</v>
      </c>
      <c r="S3435" t="s">
        <v>814</v>
      </c>
      <c r="T3435" t="s">
        <v>814</v>
      </c>
      <c r="U3435" t="s">
        <v>814</v>
      </c>
      <c r="V3435" t="s">
        <v>814</v>
      </c>
      <c r="W3435" t="s">
        <v>814</v>
      </c>
      <c r="X3435" t="s">
        <v>814</v>
      </c>
      <c r="Y3435" t="s">
        <v>814</v>
      </c>
      <c r="Z3435" t="s">
        <v>814</v>
      </c>
      <c r="AA3435" t="s">
        <v>814</v>
      </c>
      <c r="AB3435" t="s">
        <v>814</v>
      </c>
      <c r="AC3435" t="s">
        <v>646</v>
      </c>
      <c r="AD3435">
        <v>1.0</v>
      </c>
      <c r="AE3435">
        <v>2.17E-4</v>
      </c>
    </row>
    <row r="3436">
      <c r="A3436" s="106"/>
      <c r="B3436" s="139"/>
      <c r="C3436" s="106"/>
      <c r="D3436" s="106"/>
      <c r="E3436" s="106"/>
      <c r="F3436">
        <v>1.0</v>
      </c>
      <c r="G3436">
        <v>2.17E-4</v>
      </c>
      <c r="I3436" t="s">
        <v>585</v>
      </c>
      <c r="J3436" t="s">
        <v>576</v>
      </c>
      <c r="K3436" t="s">
        <v>585</v>
      </c>
      <c r="L3436" t="s">
        <v>1035</v>
      </c>
      <c r="M3436">
        <v>1.0</v>
      </c>
      <c r="N3436">
        <v>2.17E-4</v>
      </c>
    </row>
    <row r="3437">
      <c r="A3437" s="106"/>
      <c r="B3437" s="139"/>
      <c r="C3437" s="106"/>
      <c r="D3437" s="106"/>
      <c r="E3437" s="106"/>
      <c r="F3437">
        <v>1.0</v>
      </c>
      <c r="G3437">
        <v>2.17E-4</v>
      </c>
      <c r="I3437" t="s">
        <v>585</v>
      </c>
      <c r="J3437" t="s">
        <v>576</v>
      </c>
      <c r="K3437" t="s">
        <v>585</v>
      </c>
      <c r="L3437" t="s">
        <v>734</v>
      </c>
      <c r="M3437" t="s">
        <v>1201</v>
      </c>
      <c r="N3437">
        <v>1.0</v>
      </c>
      <c r="O3437">
        <v>2.17E-4</v>
      </c>
    </row>
    <row r="3438">
      <c r="A3438" s="106"/>
      <c r="B3438" s="139"/>
      <c r="C3438" s="106"/>
      <c r="D3438" s="106"/>
      <c r="E3438" s="106"/>
      <c r="F3438">
        <v>1.0</v>
      </c>
      <c r="G3438">
        <v>2.17E-4</v>
      </c>
      <c r="I3438" t="s">
        <v>585</v>
      </c>
      <c r="J3438" t="s">
        <v>576</v>
      </c>
      <c r="K3438" t="s">
        <v>562</v>
      </c>
      <c r="L3438" t="s">
        <v>562</v>
      </c>
      <c r="M3438" t="s">
        <v>590</v>
      </c>
      <c r="N3438">
        <v>1.0</v>
      </c>
      <c r="O3438">
        <v>2.17E-4</v>
      </c>
    </row>
    <row r="3439">
      <c r="A3439" s="106"/>
      <c r="B3439" s="139"/>
      <c r="C3439" s="106"/>
      <c r="D3439" s="106"/>
      <c r="E3439" s="106"/>
      <c r="F3439">
        <v>1.0</v>
      </c>
      <c r="G3439">
        <v>2.17E-4</v>
      </c>
      <c r="I3439" t="s">
        <v>585</v>
      </c>
      <c r="J3439" t="s">
        <v>576</v>
      </c>
      <c r="K3439" t="s">
        <v>562</v>
      </c>
      <c r="L3439" t="s">
        <v>562</v>
      </c>
      <c r="M3439" t="s">
        <v>646</v>
      </c>
      <c r="N3439">
        <v>1.0</v>
      </c>
      <c r="O3439">
        <v>2.17E-4</v>
      </c>
    </row>
    <row r="3440">
      <c r="A3440" s="106"/>
      <c r="B3440" s="139"/>
      <c r="C3440" s="106"/>
      <c r="D3440" s="106"/>
      <c r="E3440" s="106"/>
      <c r="F3440">
        <v>1.0</v>
      </c>
      <c r="G3440">
        <v>2.17E-4</v>
      </c>
      <c r="I3440" t="s">
        <v>585</v>
      </c>
      <c r="J3440" t="s">
        <v>576</v>
      </c>
      <c r="K3440" t="s">
        <v>577</v>
      </c>
      <c r="L3440" t="s">
        <v>1329</v>
      </c>
      <c r="M3440">
        <v>1.0</v>
      </c>
      <c r="N3440">
        <v>2.17E-4</v>
      </c>
    </row>
    <row r="3441">
      <c r="A3441" s="106"/>
      <c r="B3441" s="139"/>
      <c r="C3441" s="106"/>
      <c r="D3441" s="106"/>
      <c r="E3441" s="106"/>
      <c r="F3441">
        <v>1.0</v>
      </c>
      <c r="G3441">
        <v>2.17E-4</v>
      </c>
      <c r="I3441" t="s">
        <v>585</v>
      </c>
      <c r="J3441" t="s">
        <v>576</v>
      </c>
      <c r="K3441" t="s">
        <v>577</v>
      </c>
      <c r="L3441" t="s">
        <v>577</v>
      </c>
      <c r="M3441" t="s">
        <v>577</v>
      </c>
      <c r="N3441" t="s">
        <v>577</v>
      </c>
      <c r="O3441" t="s">
        <v>578</v>
      </c>
      <c r="P3441">
        <v>1.0</v>
      </c>
      <c r="Q3441">
        <v>2.17E-4</v>
      </c>
    </row>
    <row r="3442">
      <c r="A3442" s="106"/>
      <c r="B3442" s="139"/>
      <c r="C3442" s="106"/>
      <c r="D3442" s="106"/>
      <c r="E3442" s="106"/>
      <c r="F3442">
        <v>1.0</v>
      </c>
      <c r="G3442">
        <v>2.17E-4</v>
      </c>
      <c r="I3442" t="s">
        <v>585</v>
      </c>
      <c r="J3442" t="s">
        <v>576</v>
      </c>
      <c r="K3442" t="s">
        <v>1077</v>
      </c>
      <c r="L3442" t="s">
        <v>1106</v>
      </c>
      <c r="M3442">
        <v>1.0</v>
      </c>
      <c r="N3442">
        <v>2.17E-4</v>
      </c>
    </row>
    <row r="3443">
      <c r="A3443" s="106"/>
      <c r="B3443" s="139"/>
      <c r="C3443" s="106"/>
      <c r="D3443" s="106"/>
      <c r="E3443" s="106"/>
      <c r="F3443">
        <v>1.0</v>
      </c>
      <c r="G3443">
        <v>2.17E-4</v>
      </c>
      <c r="I3443" t="s">
        <v>585</v>
      </c>
      <c r="J3443" t="s">
        <v>576</v>
      </c>
      <c r="K3443" t="s">
        <v>607</v>
      </c>
      <c r="L3443" t="s">
        <v>602</v>
      </c>
      <c r="M3443">
        <v>1.0</v>
      </c>
      <c r="N3443">
        <v>2.17E-4</v>
      </c>
    </row>
    <row r="3444">
      <c r="A3444" s="106"/>
      <c r="B3444" s="139"/>
      <c r="C3444" s="106"/>
      <c r="D3444" s="106"/>
      <c r="E3444" s="106"/>
      <c r="F3444">
        <v>1.0</v>
      </c>
      <c r="G3444">
        <v>2.17E-4</v>
      </c>
      <c r="I3444" t="s">
        <v>585</v>
      </c>
      <c r="J3444" t="s">
        <v>576</v>
      </c>
      <c r="K3444" t="s">
        <v>759</v>
      </c>
      <c r="L3444">
        <v>1.0</v>
      </c>
      <c r="M3444">
        <v>2.17E-4</v>
      </c>
    </row>
    <row r="3445">
      <c r="A3445" s="106"/>
      <c r="B3445" s="139"/>
      <c r="C3445" s="106"/>
      <c r="D3445" s="106"/>
      <c r="E3445" s="106"/>
      <c r="F3445">
        <v>1.0</v>
      </c>
      <c r="G3445">
        <v>2.17E-4</v>
      </c>
      <c r="I3445" t="s">
        <v>585</v>
      </c>
      <c r="J3445" t="s">
        <v>576</v>
      </c>
      <c r="K3445" t="s">
        <v>1330</v>
      </c>
      <c r="L3445">
        <v>1.0</v>
      </c>
      <c r="M3445">
        <v>2.17E-4</v>
      </c>
    </row>
    <row r="3446">
      <c r="A3446" s="106"/>
      <c r="B3446" s="139"/>
      <c r="C3446" s="106"/>
      <c r="D3446" s="106"/>
      <c r="E3446" s="106"/>
      <c r="F3446">
        <v>1.0</v>
      </c>
      <c r="G3446">
        <v>2.17E-4</v>
      </c>
      <c r="I3446" t="s">
        <v>585</v>
      </c>
      <c r="J3446" t="s">
        <v>576</v>
      </c>
      <c r="K3446" t="s">
        <v>1036</v>
      </c>
      <c r="L3446" t="s">
        <v>1036</v>
      </c>
      <c r="M3446" t="s">
        <v>1036</v>
      </c>
      <c r="N3446" t="s">
        <v>1036</v>
      </c>
      <c r="O3446" t="s">
        <v>774</v>
      </c>
      <c r="P3446">
        <v>1.0</v>
      </c>
      <c r="Q3446">
        <v>2.17E-4</v>
      </c>
    </row>
    <row r="3447">
      <c r="A3447" s="106"/>
      <c r="B3447" s="139"/>
      <c r="C3447" s="106"/>
      <c r="D3447" s="106"/>
      <c r="E3447" s="106"/>
      <c r="F3447">
        <v>1.0</v>
      </c>
      <c r="G3447">
        <v>2.17E-4</v>
      </c>
      <c r="I3447" t="s">
        <v>585</v>
      </c>
      <c r="J3447" t="s">
        <v>576</v>
      </c>
      <c r="K3447" t="s">
        <v>1036</v>
      </c>
      <c r="L3447" t="s">
        <v>1036</v>
      </c>
      <c r="M3447" t="s">
        <v>598</v>
      </c>
      <c r="N3447">
        <v>1.0</v>
      </c>
      <c r="O3447">
        <v>2.17E-4</v>
      </c>
    </row>
    <row r="3448">
      <c r="A3448" s="106"/>
      <c r="B3448" s="139"/>
      <c r="C3448" s="106"/>
      <c r="D3448" s="106"/>
      <c r="E3448" s="106"/>
      <c r="F3448">
        <v>1.0</v>
      </c>
      <c r="G3448">
        <v>2.17E-4</v>
      </c>
      <c r="I3448" t="s">
        <v>585</v>
      </c>
      <c r="J3448" t="s">
        <v>576</v>
      </c>
      <c r="K3448" t="s">
        <v>984</v>
      </c>
      <c r="L3448" t="s">
        <v>590</v>
      </c>
      <c r="M3448">
        <v>1.0</v>
      </c>
      <c r="N3448">
        <v>2.17E-4</v>
      </c>
    </row>
    <row r="3449">
      <c r="A3449" s="106"/>
      <c r="B3449" s="139"/>
      <c r="C3449" s="106"/>
      <c r="D3449" s="106"/>
      <c r="E3449" s="106"/>
      <c r="F3449">
        <v>1.0</v>
      </c>
      <c r="G3449">
        <v>2.17E-4</v>
      </c>
      <c r="I3449" t="s">
        <v>585</v>
      </c>
      <c r="J3449" t="s">
        <v>576</v>
      </c>
      <c r="K3449" t="s">
        <v>948</v>
      </c>
      <c r="L3449">
        <v>1.0</v>
      </c>
      <c r="M3449">
        <v>2.17E-4</v>
      </c>
    </row>
    <row r="3450">
      <c r="A3450" s="106"/>
      <c r="B3450" s="139"/>
      <c r="C3450" s="106"/>
      <c r="D3450" s="106"/>
      <c r="E3450" s="106"/>
      <c r="F3450">
        <v>1.0</v>
      </c>
      <c r="G3450">
        <v>2.17E-4</v>
      </c>
      <c r="I3450" t="s">
        <v>585</v>
      </c>
      <c r="J3450" t="s">
        <v>576</v>
      </c>
      <c r="K3450" t="s">
        <v>836</v>
      </c>
      <c r="L3450" t="s">
        <v>1006</v>
      </c>
      <c r="M3450" t="s">
        <v>1006</v>
      </c>
      <c r="N3450" t="s">
        <v>598</v>
      </c>
      <c r="O3450">
        <v>1.0</v>
      </c>
      <c r="P3450">
        <v>2.17E-4</v>
      </c>
    </row>
    <row r="3451">
      <c r="A3451" s="106"/>
      <c r="B3451" s="139"/>
      <c r="C3451" s="106"/>
      <c r="D3451" s="106"/>
      <c r="E3451" s="106"/>
      <c r="F3451">
        <v>1.0</v>
      </c>
      <c r="G3451">
        <v>2.17E-4</v>
      </c>
      <c r="I3451" t="s">
        <v>585</v>
      </c>
      <c r="J3451" t="s">
        <v>576</v>
      </c>
      <c r="K3451" t="s">
        <v>836</v>
      </c>
      <c r="L3451" t="s">
        <v>759</v>
      </c>
      <c r="M3451">
        <v>1.0</v>
      </c>
      <c r="N3451">
        <v>2.17E-4</v>
      </c>
    </row>
    <row r="3452">
      <c r="A3452" s="106"/>
      <c r="B3452" s="139"/>
      <c r="C3452" s="106"/>
      <c r="D3452" s="106"/>
      <c r="E3452" s="106"/>
      <c r="F3452">
        <v>1.0</v>
      </c>
      <c r="G3452">
        <v>2.17E-4</v>
      </c>
      <c r="I3452" t="s">
        <v>585</v>
      </c>
      <c r="J3452" t="s">
        <v>576</v>
      </c>
      <c r="K3452" t="s">
        <v>836</v>
      </c>
      <c r="L3452" t="s">
        <v>836</v>
      </c>
      <c r="M3452" t="s">
        <v>836</v>
      </c>
      <c r="N3452" t="s">
        <v>836</v>
      </c>
      <c r="O3452" t="s">
        <v>836</v>
      </c>
      <c r="P3452" t="s">
        <v>598</v>
      </c>
      <c r="Q3452">
        <v>1.0</v>
      </c>
      <c r="R3452">
        <v>2.17E-4</v>
      </c>
    </row>
    <row r="3453">
      <c r="A3453" s="106"/>
      <c r="B3453" s="139"/>
      <c r="C3453" s="106"/>
      <c r="D3453" s="106"/>
      <c r="E3453" s="106"/>
      <c r="F3453">
        <v>1.0</v>
      </c>
      <c r="G3453">
        <v>2.17E-4</v>
      </c>
      <c r="I3453" t="s">
        <v>585</v>
      </c>
      <c r="J3453" t="s">
        <v>576</v>
      </c>
      <c r="K3453" t="s">
        <v>836</v>
      </c>
      <c r="L3453" t="s">
        <v>836</v>
      </c>
      <c r="M3453" t="s">
        <v>646</v>
      </c>
      <c r="N3453">
        <v>1.0</v>
      </c>
      <c r="O3453">
        <v>2.17E-4</v>
      </c>
    </row>
    <row r="3454">
      <c r="A3454" s="106"/>
      <c r="B3454" s="139"/>
      <c r="C3454" s="106"/>
      <c r="D3454" s="106"/>
      <c r="E3454" s="106"/>
      <c r="F3454">
        <v>1.0</v>
      </c>
      <c r="G3454">
        <v>2.17E-4</v>
      </c>
      <c r="I3454" t="s">
        <v>585</v>
      </c>
      <c r="J3454" t="s">
        <v>576</v>
      </c>
      <c r="K3454" t="s">
        <v>836</v>
      </c>
      <c r="L3454" t="s">
        <v>972</v>
      </c>
      <c r="M3454">
        <v>1.0</v>
      </c>
      <c r="N3454">
        <v>2.17E-4</v>
      </c>
    </row>
    <row r="3455">
      <c r="A3455" s="106"/>
      <c r="B3455" s="139"/>
      <c r="C3455" s="106"/>
      <c r="D3455" s="106"/>
      <c r="E3455" s="106"/>
      <c r="F3455">
        <v>1.0</v>
      </c>
      <c r="G3455">
        <v>2.17E-4</v>
      </c>
      <c r="I3455" t="s">
        <v>585</v>
      </c>
      <c r="J3455" t="s">
        <v>576</v>
      </c>
      <c r="K3455" t="s">
        <v>1093</v>
      </c>
      <c r="L3455" t="s">
        <v>598</v>
      </c>
      <c r="M3455">
        <v>1.0</v>
      </c>
      <c r="N3455">
        <v>2.17E-4</v>
      </c>
    </row>
    <row r="3456">
      <c r="A3456" s="106"/>
      <c r="B3456" s="139"/>
      <c r="C3456" s="106"/>
      <c r="D3456" s="106"/>
      <c r="E3456" s="106"/>
      <c r="F3456">
        <v>1.0</v>
      </c>
      <c r="G3456">
        <v>2.17E-4</v>
      </c>
      <c r="I3456" t="s">
        <v>585</v>
      </c>
      <c r="J3456" t="s">
        <v>576</v>
      </c>
      <c r="K3456" t="s">
        <v>1331</v>
      </c>
      <c r="L3456">
        <v>1.0</v>
      </c>
      <c r="M3456">
        <v>2.17E-4</v>
      </c>
    </row>
    <row r="3457">
      <c r="A3457" s="106"/>
      <c r="B3457" s="139"/>
      <c r="C3457" s="106"/>
      <c r="D3457" s="106"/>
      <c r="E3457" s="106"/>
      <c r="F3457">
        <v>1.0</v>
      </c>
      <c r="G3457">
        <v>2.17E-4</v>
      </c>
      <c r="I3457" t="s">
        <v>585</v>
      </c>
      <c r="J3457" t="s">
        <v>1332</v>
      </c>
      <c r="K3457" t="s">
        <v>675</v>
      </c>
      <c r="L3457">
        <v>1.0</v>
      </c>
      <c r="M3457">
        <v>2.17E-4</v>
      </c>
    </row>
    <row r="3458">
      <c r="A3458" s="106"/>
      <c r="B3458" s="139"/>
      <c r="C3458" s="106"/>
      <c r="D3458" s="106"/>
      <c r="E3458" s="106"/>
      <c r="F3458">
        <v>1.0</v>
      </c>
      <c r="G3458">
        <v>2.17E-4</v>
      </c>
      <c r="I3458" t="s">
        <v>585</v>
      </c>
      <c r="J3458" t="s">
        <v>1333</v>
      </c>
      <c r="K3458" t="s">
        <v>557</v>
      </c>
      <c r="L3458" t="s">
        <v>558</v>
      </c>
      <c r="M3458" t="s">
        <v>587</v>
      </c>
      <c r="N3458">
        <v>1.0</v>
      </c>
      <c r="O3458">
        <v>2.17E-4</v>
      </c>
    </row>
    <row r="3459">
      <c r="A3459" s="106"/>
      <c r="B3459" s="139"/>
      <c r="C3459" s="106"/>
      <c r="D3459" s="106"/>
      <c r="E3459" s="106"/>
      <c r="F3459">
        <v>1.0</v>
      </c>
      <c r="G3459">
        <v>2.17E-4</v>
      </c>
      <c r="I3459" t="s">
        <v>585</v>
      </c>
      <c r="J3459" t="s">
        <v>1334</v>
      </c>
      <c r="K3459">
        <v>1.0</v>
      </c>
      <c r="L3459">
        <v>2.17E-4</v>
      </c>
    </row>
    <row r="3460">
      <c r="A3460" s="106"/>
      <c r="B3460" s="139"/>
      <c r="C3460" s="106"/>
      <c r="D3460" s="106"/>
      <c r="E3460" s="106"/>
      <c r="F3460">
        <v>1.0</v>
      </c>
      <c r="G3460">
        <v>2.17E-4</v>
      </c>
      <c r="I3460" t="s">
        <v>585</v>
      </c>
      <c r="J3460" t="s">
        <v>1335</v>
      </c>
      <c r="K3460" t="s">
        <v>675</v>
      </c>
      <c r="L3460">
        <v>1.0</v>
      </c>
      <c r="M3460">
        <v>2.17E-4</v>
      </c>
    </row>
    <row r="3461">
      <c r="A3461" s="106"/>
      <c r="B3461" s="139"/>
      <c r="C3461" s="106"/>
      <c r="D3461" s="106"/>
      <c r="E3461" s="106"/>
      <c r="F3461">
        <v>1.0</v>
      </c>
      <c r="G3461">
        <v>2.17E-4</v>
      </c>
      <c r="I3461" t="s">
        <v>585</v>
      </c>
      <c r="J3461" t="s">
        <v>1335</v>
      </c>
      <c r="K3461" t="s">
        <v>572</v>
      </c>
      <c r="L3461" t="s">
        <v>577</v>
      </c>
      <c r="M3461" t="s">
        <v>675</v>
      </c>
      <c r="N3461">
        <v>1.0</v>
      </c>
      <c r="O3461">
        <v>2.17E-4</v>
      </c>
    </row>
    <row r="3462">
      <c r="A3462" s="106"/>
      <c r="B3462" s="139"/>
      <c r="C3462" s="106"/>
      <c r="D3462" s="106"/>
      <c r="E3462" s="106"/>
      <c r="F3462">
        <v>1.0</v>
      </c>
      <c r="G3462">
        <v>2.17E-4</v>
      </c>
      <c r="I3462" t="s">
        <v>585</v>
      </c>
      <c r="J3462" t="s">
        <v>933</v>
      </c>
      <c r="K3462" t="s">
        <v>607</v>
      </c>
      <c r="L3462" t="s">
        <v>602</v>
      </c>
      <c r="M3462">
        <v>1.0</v>
      </c>
      <c r="N3462">
        <v>2.17E-4</v>
      </c>
    </row>
    <row r="3463">
      <c r="A3463" s="106"/>
      <c r="B3463" s="139"/>
      <c r="C3463" s="106"/>
      <c r="D3463" s="106"/>
      <c r="E3463" s="106"/>
      <c r="F3463">
        <v>1.0</v>
      </c>
      <c r="G3463">
        <v>2.17E-4</v>
      </c>
      <c r="I3463" t="s">
        <v>585</v>
      </c>
      <c r="J3463" t="s">
        <v>1336</v>
      </c>
      <c r="K3463" t="s">
        <v>1319</v>
      </c>
      <c r="L3463" t="s">
        <v>1319</v>
      </c>
      <c r="M3463" t="s">
        <v>1319</v>
      </c>
      <c r="N3463" t="s">
        <v>1319</v>
      </c>
      <c r="O3463" t="s">
        <v>1319</v>
      </c>
      <c r="P3463" t="s">
        <v>1319</v>
      </c>
      <c r="Q3463" t="s">
        <v>1319</v>
      </c>
      <c r="R3463" t="s">
        <v>1319</v>
      </c>
      <c r="S3463" t="s">
        <v>1319</v>
      </c>
      <c r="T3463" t="s">
        <v>1298</v>
      </c>
      <c r="U3463">
        <v>1.0</v>
      </c>
      <c r="V3463">
        <v>2.17E-4</v>
      </c>
    </row>
    <row r="3464">
      <c r="A3464" s="106"/>
      <c r="B3464" s="139"/>
      <c r="C3464" s="106"/>
      <c r="D3464" s="106"/>
      <c r="E3464" s="106"/>
      <c r="F3464">
        <v>1.0</v>
      </c>
      <c r="G3464">
        <v>2.17E-4</v>
      </c>
      <c r="I3464" t="s">
        <v>585</v>
      </c>
      <c r="J3464" t="s">
        <v>1337</v>
      </c>
      <c r="K3464">
        <v>1.0</v>
      </c>
      <c r="L3464">
        <v>2.17E-4</v>
      </c>
    </row>
    <row r="3465">
      <c r="A3465" s="106"/>
      <c r="B3465" s="139"/>
      <c r="C3465" s="106"/>
      <c r="D3465" s="106"/>
      <c r="E3465" s="106"/>
      <c r="F3465">
        <v>1.0</v>
      </c>
      <c r="G3465">
        <v>2.17E-4</v>
      </c>
      <c r="I3465" t="s">
        <v>585</v>
      </c>
      <c r="J3465" t="s">
        <v>1191</v>
      </c>
      <c r="K3465" t="s">
        <v>557</v>
      </c>
      <c r="L3465" t="s">
        <v>558</v>
      </c>
      <c r="M3465" t="s">
        <v>587</v>
      </c>
      <c r="N3465">
        <v>1.0</v>
      </c>
      <c r="O3465">
        <v>2.17E-4</v>
      </c>
    </row>
    <row r="3466">
      <c r="A3466" s="106"/>
      <c r="B3466" s="139"/>
      <c r="C3466" s="106"/>
      <c r="D3466" s="106"/>
      <c r="E3466" s="106"/>
      <c r="F3466">
        <v>1.0</v>
      </c>
      <c r="G3466">
        <v>2.17E-4</v>
      </c>
      <c r="I3466" t="s">
        <v>585</v>
      </c>
      <c r="J3466" t="s">
        <v>1191</v>
      </c>
      <c r="K3466" t="s">
        <v>590</v>
      </c>
      <c r="L3466">
        <v>1.0</v>
      </c>
      <c r="M3466">
        <v>2.17E-4</v>
      </c>
    </row>
    <row r="3467">
      <c r="A3467" s="106"/>
      <c r="B3467" s="139"/>
      <c r="C3467" s="106"/>
      <c r="D3467" s="106"/>
      <c r="E3467" s="106"/>
      <c r="F3467">
        <v>1.0</v>
      </c>
      <c r="G3467">
        <v>2.17E-4</v>
      </c>
      <c r="I3467" t="s">
        <v>585</v>
      </c>
      <c r="J3467" t="s">
        <v>734</v>
      </c>
      <c r="K3467" t="s">
        <v>575</v>
      </c>
      <c r="L3467" t="s">
        <v>586</v>
      </c>
      <c r="M3467" t="s">
        <v>558</v>
      </c>
      <c r="N3467" t="s">
        <v>590</v>
      </c>
      <c r="O3467" t="s">
        <v>607</v>
      </c>
      <c r="P3467" t="s">
        <v>607</v>
      </c>
      <c r="Q3467" t="s">
        <v>607</v>
      </c>
      <c r="R3467" t="s">
        <v>607</v>
      </c>
      <c r="S3467" t="s">
        <v>700</v>
      </c>
      <c r="T3467">
        <v>1.0</v>
      </c>
      <c r="U3467">
        <v>2.17E-4</v>
      </c>
    </row>
    <row r="3468">
      <c r="A3468" s="106"/>
      <c r="B3468" s="139"/>
      <c r="C3468" s="106"/>
      <c r="D3468" s="106"/>
      <c r="E3468" s="106"/>
      <c r="F3468">
        <v>1.0</v>
      </c>
      <c r="G3468">
        <v>2.17E-4</v>
      </c>
      <c r="I3468" t="s">
        <v>557</v>
      </c>
      <c r="J3468" t="s">
        <v>558</v>
      </c>
      <c r="K3468" t="s">
        <v>575</v>
      </c>
      <c r="L3468" t="s">
        <v>576</v>
      </c>
      <c r="M3468" t="s">
        <v>577</v>
      </c>
      <c r="N3468" t="s">
        <v>577</v>
      </c>
      <c r="O3468" t="s">
        <v>577</v>
      </c>
      <c r="P3468" t="s">
        <v>577</v>
      </c>
      <c r="Q3468" t="s">
        <v>577</v>
      </c>
      <c r="R3468" t="s">
        <v>577</v>
      </c>
      <c r="S3468" t="s">
        <v>577</v>
      </c>
      <c r="T3468" t="s">
        <v>577</v>
      </c>
      <c r="U3468" t="s">
        <v>577</v>
      </c>
      <c r="V3468" t="s">
        <v>577</v>
      </c>
      <c r="W3468" t="s">
        <v>703</v>
      </c>
      <c r="X3468">
        <v>1.0</v>
      </c>
      <c r="Y3468">
        <v>2.17E-4</v>
      </c>
    </row>
    <row r="3469">
      <c r="A3469" s="106"/>
      <c r="B3469" s="139"/>
      <c r="C3469" s="106"/>
      <c r="D3469" s="106"/>
      <c r="E3469" s="106"/>
      <c r="F3469">
        <v>1.0</v>
      </c>
      <c r="G3469">
        <v>2.17E-4</v>
      </c>
      <c r="I3469" t="s">
        <v>557</v>
      </c>
      <c r="J3469" t="s">
        <v>558</v>
      </c>
      <c r="K3469" t="s">
        <v>575</v>
      </c>
      <c r="L3469" t="s">
        <v>576</v>
      </c>
      <c r="M3469" t="s">
        <v>577</v>
      </c>
      <c r="N3469" t="s">
        <v>577</v>
      </c>
      <c r="O3469" t="s">
        <v>577</v>
      </c>
      <c r="P3469" t="s">
        <v>577</v>
      </c>
      <c r="Q3469" t="s">
        <v>1077</v>
      </c>
      <c r="R3469" t="s">
        <v>577</v>
      </c>
      <c r="S3469" t="s">
        <v>577</v>
      </c>
      <c r="T3469" t="s">
        <v>1270</v>
      </c>
      <c r="U3469">
        <v>1.0</v>
      </c>
      <c r="V3469">
        <v>2.17E-4</v>
      </c>
    </row>
    <row r="3470">
      <c r="A3470" s="106"/>
      <c r="B3470" s="139"/>
      <c r="C3470" s="106"/>
      <c r="D3470" s="106"/>
      <c r="E3470" s="106"/>
      <c r="F3470">
        <v>1.0</v>
      </c>
      <c r="G3470">
        <v>2.17E-4</v>
      </c>
      <c r="I3470" t="s">
        <v>557</v>
      </c>
      <c r="J3470" t="s">
        <v>558</v>
      </c>
      <c r="K3470" t="s">
        <v>575</v>
      </c>
      <c r="L3470" t="s">
        <v>576</v>
      </c>
      <c r="M3470" t="s">
        <v>577</v>
      </c>
      <c r="N3470" t="s">
        <v>577</v>
      </c>
      <c r="O3470" t="s">
        <v>577</v>
      </c>
      <c r="P3470" t="s">
        <v>577</v>
      </c>
      <c r="Q3470" t="s">
        <v>742</v>
      </c>
      <c r="R3470" t="s">
        <v>577</v>
      </c>
      <c r="S3470" t="s">
        <v>1077</v>
      </c>
      <c r="T3470" t="s">
        <v>577</v>
      </c>
      <c r="U3470" t="s">
        <v>577</v>
      </c>
      <c r="V3470" t="s">
        <v>1077</v>
      </c>
      <c r="W3470" t="s">
        <v>1037</v>
      </c>
      <c r="X3470">
        <v>1.0</v>
      </c>
      <c r="Y3470">
        <v>2.17E-4</v>
      </c>
    </row>
    <row r="3471">
      <c r="A3471" s="106"/>
      <c r="B3471" s="139"/>
      <c r="C3471" s="106"/>
      <c r="D3471" s="106"/>
      <c r="E3471" s="106"/>
      <c r="F3471">
        <v>1.0</v>
      </c>
      <c r="G3471">
        <v>2.17E-4</v>
      </c>
      <c r="I3471" t="s">
        <v>557</v>
      </c>
      <c r="J3471" t="s">
        <v>558</v>
      </c>
      <c r="K3471" t="s">
        <v>575</v>
      </c>
      <c r="L3471" t="s">
        <v>576</v>
      </c>
      <c r="M3471" t="s">
        <v>577</v>
      </c>
      <c r="N3471" t="s">
        <v>577</v>
      </c>
      <c r="O3471" t="s">
        <v>577</v>
      </c>
      <c r="P3471" t="s">
        <v>607</v>
      </c>
      <c r="Q3471" t="s">
        <v>577</v>
      </c>
      <c r="R3471" t="s">
        <v>607</v>
      </c>
      <c r="S3471" t="s">
        <v>700</v>
      </c>
      <c r="T3471">
        <v>1.0</v>
      </c>
      <c r="U3471">
        <v>2.17E-4</v>
      </c>
    </row>
    <row r="3472">
      <c r="A3472" s="106"/>
      <c r="B3472" s="139"/>
      <c r="C3472" s="106"/>
      <c r="D3472" s="106"/>
      <c r="E3472" s="106"/>
      <c r="F3472">
        <v>1.0</v>
      </c>
      <c r="G3472">
        <v>2.17E-4</v>
      </c>
      <c r="I3472" t="s">
        <v>557</v>
      </c>
      <c r="J3472" t="s">
        <v>558</v>
      </c>
      <c r="K3472" t="s">
        <v>575</v>
      </c>
      <c r="L3472" t="s">
        <v>576</v>
      </c>
      <c r="M3472" t="s">
        <v>577</v>
      </c>
      <c r="N3472" t="s">
        <v>607</v>
      </c>
      <c r="O3472" t="s">
        <v>703</v>
      </c>
      <c r="P3472">
        <v>1.0</v>
      </c>
      <c r="Q3472">
        <v>2.17E-4</v>
      </c>
    </row>
    <row r="3473">
      <c r="A3473" s="106"/>
      <c r="B3473" s="139"/>
      <c r="C3473" s="106"/>
      <c r="D3473" s="106"/>
      <c r="E3473" s="106"/>
      <c r="F3473">
        <v>1.0</v>
      </c>
      <c r="G3473">
        <v>2.17E-4</v>
      </c>
      <c r="I3473" t="s">
        <v>557</v>
      </c>
      <c r="J3473" t="s">
        <v>558</v>
      </c>
      <c r="K3473" t="s">
        <v>575</v>
      </c>
      <c r="L3473" t="s">
        <v>576</v>
      </c>
      <c r="M3473" t="s">
        <v>577</v>
      </c>
      <c r="N3473" t="s">
        <v>607</v>
      </c>
      <c r="O3473" t="s">
        <v>607</v>
      </c>
      <c r="P3473" t="s">
        <v>607</v>
      </c>
      <c r="Q3473" t="s">
        <v>577</v>
      </c>
      <c r="R3473" t="s">
        <v>607</v>
      </c>
      <c r="S3473" t="s">
        <v>607</v>
      </c>
      <c r="T3473" t="s">
        <v>607</v>
      </c>
      <c r="U3473" t="s">
        <v>607</v>
      </c>
      <c r="V3473" t="s">
        <v>607</v>
      </c>
      <c r="W3473" t="s">
        <v>700</v>
      </c>
      <c r="X3473">
        <v>1.0</v>
      </c>
      <c r="Y3473">
        <v>2.17E-4</v>
      </c>
    </row>
    <row r="3474">
      <c r="A3474" s="106"/>
      <c r="B3474" s="139"/>
      <c r="C3474" s="106"/>
      <c r="D3474" s="106"/>
      <c r="E3474" s="106"/>
      <c r="F3474">
        <v>1.0</v>
      </c>
      <c r="G3474">
        <v>2.17E-4</v>
      </c>
      <c r="I3474" t="s">
        <v>557</v>
      </c>
      <c r="J3474" t="s">
        <v>558</v>
      </c>
      <c r="K3474" t="s">
        <v>575</v>
      </c>
      <c r="L3474" t="s">
        <v>576</v>
      </c>
      <c r="M3474" t="s">
        <v>577</v>
      </c>
      <c r="N3474" t="s">
        <v>607</v>
      </c>
      <c r="O3474" t="s">
        <v>607</v>
      </c>
      <c r="P3474" t="s">
        <v>607</v>
      </c>
      <c r="Q3474" t="s">
        <v>607</v>
      </c>
      <c r="R3474" t="s">
        <v>607</v>
      </c>
      <c r="S3474" t="s">
        <v>607</v>
      </c>
      <c r="T3474" t="s">
        <v>607</v>
      </c>
      <c r="U3474" t="s">
        <v>700</v>
      </c>
      <c r="V3474">
        <v>1.0</v>
      </c>
      <c r="W3474">
        <v>2.17E-4</v>
      </c>
    </row>
    <row r="3475">
      <c r="A3475" s="106"/>
      <c r="B3475" s="139"/>
      <c r="C3475" s="106"/>
      <c r="D3475" s="106"/>
      <c r="E3475" s="106"/>
      <c r="F3475">
        <v>1.0</v>
      </c>
      <c r="G3475">
        <v>2.17E-4</v>
      </c>
      <c r="I3475" t="s">
        <v>557</v>
      </c>
      <c r="J3475" t="s">
        <v>558</v>
      </c>
      <c r="K3475" t="s">
        <v>575</v>
      </c>
      <c r="L3475" t="s">
        <v>576</v>
      </c>
      <c r="M3475" t="s">
        <v>577</v>
      </c>
      <c r="N3475" t="s">
        <v>742</v>
      </c>
      <c r="O3475" t="s">
        <v>742</v>
      </c>
      <c r="P3475" t="s">
        <v>742</v>
      </c>
      <c r="Q3475" t="s">
        <v>1037</v>
      </c>
      <c r="R3475">
        <v>1.0</v>
      </c>
      <c r="S3475">
        <v>2.17E-4</v>
      </c>
    </row>
    <row r="3476">
      <c r="A3476" s="106"/>
      <c r="B3476" s="139"/>
      <c r="C3476" s="106"/>
      <c r="D3476" s="106"/>
      <c r="E3476" s="106"/>
      <c r="F3476">
        <v>1.0</v>
      </c>
      <c r="G3476">
        <v>2.17E-4</v>
      </c>
      <c r="I3476" t="s">
        <v>557</v>
      </c>
      <c r="J3476" t="s">
        <v>558</v>
      </c>
      <c r="K3476" t="s">
        <v>575</v>
      </c>
      <c r="L3476" t="s">
        <v>576</v>
      </c>
      <c r="M3476" t="s">
        <v>1077</v>
      </c>
      <c r="N3476" t="s">
        <v>703</v>
      </c>
      <c r="O3476">
        <v>1.0</v>
      </c>
      <c r="P3476">
        <v>2.17E-4</v>
      </c>
    </row>
    <row r="3477">
      <c r="A3477" s="106"/>
      <c r="B3477" s="139"/>
      <c r="C3477" s="106"/>
      <c r="D3477" s="106"/>
      <c r="E3477" s="106"/>
      <c r="F3477">
        <v>1.0</v>
      </c>
      <c r="G3477">
        <v>2.17E-4</v>
      </c>
      <c r="I3477" t="s">
        <v>557</v>
      </c>
      <c r="J3477" t="s">
        <v>558</v>
      </c>
      <c r="K3477" t="s">
        <v>575</v>
      </c>
      <c r="L3477" t="s">
        <v>576</v>
      </c>
      <c r="M3477" t="s">
        <v>607</v>
      </c>
      <c r="N3477" t="s">
        <v>577</v>
      </c>
      <c r="O3477" t="s">
        <v>607</v>
      </c>
      <c r="P3477" t="s">
        <v>577</v>
      </c>
      <c r="Q3477" t="s">
        <v>700</v>
      </c>
      <c r="R3477">
        <v>1.0</v>
      </c>
      <c r="S3477">
        <v>2.17E-4</v>
      </c>
    </row>
    <row r="3478">
      <c r="A3478" s="106"/>
      <c r="B3478" s="139"/>
      <c r="C3478" s="106"/>
      <c r="D3478" s="106"/>
      <c r="E3478" s="106"/>
      <c r="F3478">
        <v>1.0</v>
      </c>
      <c r="G3478">
        <v>2.17E-4</v>
      </c>
      <c r="I3478" t="s">
        <v>557</v>
      </c>
      <c r="J3478" t="s">
        <v>558</v>
      </c>
      <c r="K3478" t="s">
        <v>575</v>
      </c>
      <c r="L3478" t="s">
        <v>576</v>
      </c>
      <c r="M3478" t="s">
        <v>607</v>
      </c>
      <c r="N3478" t="s">
        <v>607</v>
      </c>
      <c r="O3478" t="s">
        <v>703</v>
      </c>
      <c r="P3478">
        <v>1.0</v>
      </c>
      <c r="Q3478">
        <v>2.17E-4</v>
      </c>
    </row>
    <row r="3479">
      <c r="A3479" s="106"/>
      <c r="B3479" s="139"/>
      <c r="C3479" s="106"/>
      <c r="D3479" s="106"/>
      <c r="E3479" s="106"/>
      <c r="F3479">
        <v>1.0</v>
      </c>
      <c r="G3479">
        <v>2.17E-4</v>
      </c>
      <c r="I3479" t="s">
        <v>557</v>
      </c>
      <c r="J3479" t="s">
        <v>558</v>
      </c>
      <c r="K3479" t="s">
        <v>575</v>
      </c>
      <c r="L3479" t="s">
        <v>576</v>
      </c>
      <c r="M3479" t="s">
        <v>607</v>
      </c>
      <c r="N3479" t="s">
        <v>607</v>
      </c>
      <c r="O3479" t="s">
        <v>607</v>
      </c>
      <c r="P3479" t="s">
        <v>607</v>
      </c>
      <c r="Q3479" t="s">
        <v>607</v>
      </c>
      <c r="R3479" t="s">
        <v>700</v>
      </c>
      <c r="S3479">
        <v>1.0</v>
      </c>
      <c r="T3479">
        <v>2.17E-4</v>
      </c>
    </row>
    <row r="3480">
      <c r="A3480" s="106"/>
      <c r="B3480" s="139"/>
      <c r="C3480" s="106"/>
      <c r="D3480" s="106"/>
      <c r="E3480" s="106"/>
      <c r="F3480">
        <v>1.0</v>
      </c>
      <c r="G3480">
        <v>2.17E-4</v>
      </c>
      <c r="I3480" t="s">
        <v>557</v>
      </c>
      <c r="J3480" t="s">
        <v>558</v>
      </c>
      <c r="K3480" t="s">
        <v>575</v>
      </c>
      <c r="L3480" t="s">
        <v>576</v>
      </c>
      <c r="M3480" t="s">
        <v>607</v>
      </c>
      <c r="N3480" t="s">
        <v>607</v>
      </c>
      <c r="O3480" t="s">
        <v>607</v>
      </c>
      <c r="P3480" t="s">
        <v>607</v>
      </c>
      <c r="Q3480" t="s">
        <v>607</v>
      </c>
      <c r="R3480" t="s">
        <v>607</v>
      </c>
      <c r="S3480" t="s">
        <v>607</v>
      </c>
      <c r="T3480" t="s">
        <v>607</v>
      </c>
      <c r="U3480" t="s">
        <v>700</v>
      </c>
      <c r="V3480">
        <v>1.0</v>
      </c>
      <c r="W3480">
        <v>2.17E-4</v>
      </c>
    </row>
    <row r="3481">
      <c r="A3481" s="106"/>
      <c r="B3481" s="139"/>
      <c r="C3481" s="106"/>
      <c r="D3481" s="106"/>
      <c r="E3481" s="106"/>
      <c r="F3481">
        <v>1.0</v>
      </c>
      <c r="G3481">
        <v>2.17E-4</v>
      </c>
      <c r="I3481" t="s">
        <v>557</v>
      </c>
      <c r="J3481" t="s">
        <v>558</v>
      </c>
      <c r="K3481" t="s">
        <v>575</v>
      </c>
      <c r="L3481" t="s">
        <v>576</v>
      </c>
      <c r="M3481" t="s">
        <v>607</v>
      </c>
      <c r="N3481" t="s">
        <v>607</v>
      </c>
      <c r="O3481" t="s">
        <v>607</v>
      </c>
      <c r="P3481" t="s">
        <v>607</v>
      </c>
      <c r="Q3481" t="s">
        <v>607</v>
      </c>
      <c r="R3481" t="s">
        <v>607</v>
      </c>
      <c r="S3481" t="s">
        <v>607</v>
      </c>
      <c r="T3481" t="s">
        <v>607</v>
      </c>
      <c r="U3481" t="s">
        <v>607</v>
      </c>
      <c r="V3481" t="s">
        <v>607</v>
      </c>
      <c r="W3481" t="s">
        <v>607</v>
      </c>
      <c r="X3481" t="s">
        <v>607</v>
      </c>
      <c r="Y3481" t="s">
        <v>607</v>
      </c>
      <c r="Z3481" t="s">
        <v>607</v>
      </c>
      <c r="AA3481" t="s">
        <v>607</v>
      </c>
      <c r="AB3481" t="s">
        <v>607</v>
      </c>
      <c r="AC3481" t="s">
        <v>607</v>
      </c>
      <c r="AD3481" t="s">
        <v>607</v>
      </c>
      <c r="AE3481" t="s">
        <v>607</v>
      </c>
      <c r="AF3481" t="s">
        <v>607</v>
      </c>
      <c r="AG3481" t="s">
        <v>607</v>
      </c>
      <c r="AH3481" t="s">
        <v>607</v>
      </c>
      <c r="AI3481" t="s">
        <v>607</v>
      </c>
      <c r="AJ3481" t="s">
        <v>607</v>
      </c>
      <c r="AK3481" t="s">
        <v>607</v>
      </c>
      <c r="AL3481" t="s">
        <v>607</v>
      </c>
      <c r="AM3481" t="s">
        <v>607</v>
      </c>
      <c r="AN3481" t="s">
        <v>607</v>
      </c>
      <c r="AO3481" t="s">
        <v>607</v>
      </c>
      <c r="AP3481" t="s">
        <v>607</v>
      </c>
      <c r="AQ3481" t="s">
        <v>607</v>
      </c>
      <c r="AR3481" t="s">
        <v>607</v>
      </c>
      <c r="AS3481" t="s">
        <v>700</v>
      </c>
      <c r="AT3481">
        <v>1.0</v>
      </c>
      <c r="AU3481">
        <v>2.17E-4</v>
      </c>
    </row>
    <row r="3482">
      <c r="A3482" s="106"/>
      <c r="B3482" s="139"/>
      <c r="C3482" s="106"/>
      <c r="D3482" s="106"/>
      <c r="E3482" s="106"/>
      <c r="F3482">
        <v>1.0</v>
      </c>
      <c r="G3482">
        <v>2.17E-4</v>
      </c>
      <c r="I3482" t="s">
        <v>557</v>
      </c>
      <c r="J3482" t="s">
        <v>558</v>
      </c>
      <c r="K3482" t="s">
        <v>575</v>
      </c>
      <c r="L3482" t="s">
        <v>576</v>
      </c>
      <c r="M3482" t="s">
        <v>742</v>
      </c>
      <c r="N3482" t="s">
        <v>703</v>
      </c>
      <c r="O3482">
        <v>1.0</v>
      </c>
      <c r="P3482">
        <v>2.17E-4</v>
      </c>
    </row>
    <row r="3483">
      <c r="A3483" s="106"/>
      <c r="B3483" s="139"/>
      <c r="C3483" s="106"/>
      <c r="D3483" s="106"/>
      <c r="E3483" s="106"/>
      <c r="F3483">
        <v>1.0</v>
      </c>
      <c r="G3483">
        <v>2.17E-4</v>
      </c>
      <c r="I3483" t="s">
        <v>557</v>
      </c>
      <c r="J3483" t="s">
        <v>558</v>
      </c>
      <c r="K3483" t="s">
        <v>575</v>
      </c>
      <c r="L3483" t="s">
        <v>576</v>
      </c>
      <c r="M3483" t="s">
        <v>742</v>
      </c>
      <c r="N3483" t="s">
        <v>607</v>
      </c>
      <c r="O3483" t="s">
        <v>742</v>
      </c>
      <c r="P3483" t="s">
        <v>742</v>
      </c>
      <c r="Q3483" t="s">
        <v>742</v>
      </c>
      <c r="R3483" t="s">
        <v>814</v>
      </c>
      <c r="S3483" t="s">
        <v>814</v>
      </c>
      <c r="T3483" t="s">
        <v>814</v>
      </c>
      <c r="U3483" t="s">
        <v>742</v>
      </c>
      <c r="V3483" t="s">
        <v>1037</v>
      </c>
      <c r="W3483">
        <v>1.0</v>
      </c>
      <c r="X3483">
        <v>2.17E-4</v>
      </c>
    </row>
    <row r="3484">
      <c r="A3484" s="106"/>
      <c r="B3484" s="139"/>
      <c r="C3484" s="106"/>
      <c r="D3484" s="106"/>
      <c r="E3484" s="106"/>
      <c r="F3484">
        <v>1.0</v>
      </c>
      <c r="G3484">
        <v>2.17E-4</v>
      </c>
      <c r="I3484" t="s">
        <v>557</v>
      </c>
      <c r="J3484" t="s">
        <v>558</v>
      </c>
      <c r="K3484" t="s">
        <v>575</v>
      </c>
      <c r="L3484" t="s">
        <v>576</v>
      </c>
      <c r="M3484" t="s">
        <v>742</v>
      </c>
      <c r="N3484" t="s">
        <v>742</v>
      </c>
      <c r="O3484" t="s">
        <v>742</v>
      </c>
      <c r="P3484" t="s">
        <v>742</v>
      </c>
      <c r="Q3484" t="s">
        <v>1037</v>
      </c>
      <c r="R3484">
        <v>1.0</v>
      </c>
      <c r="S3484">
        <v>2.17E-4</v>
      </c>
    </row>
    <row r="3485">
      <c r="A3485" s="106"/>
      <c r="B3485" s="139"/>
      <c r="C3485" s="106"/>
      <c r="D3485" s="106"/>
      <c r="E3485" s="106"/>
      <c r="F3485">
        <v>1.0</v>
      </c>
      <c r="G3485">
        <v>2.17E-4</v>
      </c>
      <c r="I3485" t="s">
        <v>557</v>
      </c>
      <c r="J3485" t="s">
        <v>558</v>
      </c>
      <c r="K3485" t="s">
        <v>575</v>
      </c>
      <c r="L3485" t="s">
        <v>576</v>
      </c>
      <c r="M3485" t="s">
        <v>1338</v>
      </c>
      <c r="N3485">
        <v>1.0</v>
      </c>
      <c r="O3485">
        <v>2.17E-4</v>
      </c>
    </row>
    <row r="3486">
      <c r="A3486" s="106"/>
      <c r="B3486" s="139"/>
      <c r="C3486" s="106"/>
      <c r="D3486" s="106"/>
      <c r="E3486" s="106"/>
      <c r="F3486">
        <v>1.0</v>
      </c>
      <c r="G3486">
        <v>2.17E-4</v>
      </c>
      <c r="I3486" t="s">
        <v>557</v>
      </c>
      <c r="J3486" t="s">
        <v>558</v>
      </c>
      <c r="K3486" t="s">
        <v>585</v>
      </c>
      <c r="L3486" t="s">
        <v>641</v>
      </c>
      <c r="M3486">
        <v>1.0</v>
      </c>
      <c r="N3486">
        <v>2.17E-4</v>
      </c>
    </row>
    <row r="3487">
      <c r="A3487" s="106"/>
      <c r="B3487" s="139"/>
      <c r="C3487" s="106"/>
      <c r="D3487" s="106"/>
      <c r="E3487" s="106"/>
      <c r="F3487">
        <v>1.0</v>
      </c>
      <c r="G3487">
        <v>2.17E-4</v>
      </c>
      <c r="I3487" t="s">
        <v>557</v>
      </c>
      <c r="J3487" t="s">
        <v>558</v>
      </c>
      <c r="K3487" t="s">
        <v>585</v>
      </c>
      <c r="L3487" t="s">
        <v>576</v>
      </c>
      <c r="M3487" t="s">
        <v>1339</v>
      </c>
      <c r="N3487" t="s">
        <v>587</v>
      </c>
      <c r="O3487">
        <v>1.0</v>
      </c>
      <c r="P3487">
        <v>2.17E-4</v>
      </c>
    </row>
    <row r="3488">
      <c r="A3488" s="106"/>
      <c r="B3488" s="139"/>
      <c r="C3488" s="106"/>
      <c r="D3488" s="106"/>
      <c r="E3488" s="106"/>
      <c r="F3488">
        <v>1.0</v>
      </c>
      <c r="G3488">
        <v>2.17E-4</v>
      </c>
      <c r="I3488" t="s">
        <v>557</v>
      </c>
      <c r="J3488" t="s">
        <v>558</v>
      </c>
      <c r="K3488" t="s">
        <v>585</v>
      </c>
      <c r="L3488" t="s">
        <v>576</v>
      </c>
      <c r="M3488" t="s">
        <v>1340</v>
      </c>
      <c r="N3488" t="s">
        <v>587</v>
      </c>
      <c r="O3488">
        <v>1.0</v>
      </c>
      <c r="P3488">
        <v>2.17E-4</v>
      </c>
    </row>
    <row r="3489">
      <c r="A3489" s="106"/>
      <c r="B3489" s="139"/>
      <c r="C3489" s="106"/>
      <c r="D3489" s="106"/>
      <c r="E3489" s="106"/>
      <c r="F3489">
        <v>1.0</v>
      </c>
      <c r="G3489">
        <v>2.17E-4</v>
      </c>
      <c r="I3489" t="s">
        <v>557</v>
      </c>
      <c r="J3489" t="s">
        <v>558</v>
      </c>
      <c r="K3489" t="s">
        <v>585</v>
      </c>
      <c r="L3489" t="s">
        <v>576</v>
      </c>
      <c r="M3489" t="s">
        <v>572</v>
      </c>
      <c r="N3489" t="s">
        <v>587</v>
      </c>
      <c r="O3489">
        <v>1.0</v>
      </c>
      <c r="P3489">
        <v>2.17E-4</v>
      </c>
    </row>
    <row r="3490">
      <c r="A3490" s="106"/>
      <c r="B3490" s="139"/>
      <c r="C3490" s="106"/>
      <c r="D3490" s="106"/>
      <c r="E3490" s="106"/>
      <c r="F3490">
        <v>1.0</v>
      </c>
      <c r="G3490">
        <v>2.17E-4</v>
      </c>
      <c r="I3490" t="s">
        <v>557</v>
      </c>
      <c r="J3490" t="s">
        <v>558</v>
      </c>
      <c r="K3490" t="s">
        <v>585</v>
      </c>
      <c r="L3490" t="s">
        <v>576</v>
      </c>
      <c r="M3490" t="s">
        <v>562</v>
      </c>
      <c r="N3490" t="s">
        <v>562</v>
      </c>
      <c r="O3490" t="s">
        <v>562</v>
      </c>
      <c r="P3490" t="s">
        <v>587</v>
      </c>
      <c r="Q3490">
        <v>1.0</v>
      </c>
      <c r="R3490">
        <v>2.17E-4</v>
      </c>
    </row>
    <row r="3491">
      <c r="A3491" s="106"/>
      <c r="B3491" s="139"/>
      <c r="C3491" s="106"/>
      <c r="D3491" s="106"/>
      <c r="E3491" s="106"/>
      <c r="F3491">
        <v>1.0</v>
      </c>
      <c r="G3491">
        <v>2.17E-4</v>
      </c>
      <c r="I3491" t="s">
        <v>557</v>
      </c>
      <c r="J3491" t="s">
        <v>558</v>
      </c>
      <c r="K3491" t="s">
        <v>585</v>
      </c>
      <c r="L3491" t="s">
        <v>576</v>
      </c>
      <c r="M3491" t="s">
        <v>562</v>
      </c>
      <c r="N3491" t="s">
        <v>562</v>
      </c>
      <c r="O3491" t="s">
        <v>814</v>
      </c>
      <c r="P3491" t="s">
        <v>1196</v>
      </c>
      <c r="Q3491">
        <v>1.0</v>
      </c>
      <c r="R3491">
        <v>2.17E-4</v>
      </c>
    </row>
    <row r="3492">
      <c r="A3492" s="106"/>
      <c r="B3492" s="139"/>
      <c r="C3492" s="106"/>
      <c r="D3492" s="106"/>
      <c r="E3492" s="106"/>
      <c r="F3492">
        <v>1.0</v>
      </c>
      <c r="G3492">
        <v>2.17E-4</v>
      </c>
      <c r="I3492" t="s">
        <v>557</v>
      </c>
      <c r="J3492" t="s">
        <v>558</v>
      </c>
      <c r="K3492" t="s">
        <v>585</v>
      </c>
      <c r="L3492" t="s">
        <v>576</v>
      </c>
      <c r="M3492" t="s">
        <v>779</v>
      </c>
      <c r="N3492" t="s">
        <v>562</v>
      </c>
      <c r="O3492" t="s">
        <v>1042</v>
      </c>
      <c r="P3492" t="s">
        <v>587</v>
      </c>
      <c r="Q3492">
        <v>1.0</v>
      </c>
      <c r="R3492">
        <v>2.17E-4</v>
      </c>
    </row>
    <row r="3493">
      <c r="A3493" s="106"/>
      <c r="B3493" s="139"/>
      <c r="C3493" s="106"/>
      <c r="D3493" s="106"/>
      <c r="E3493" s="106"/>
      <c r="F3493">
        <v>1.0</v>
      </c>
      <c r="G3493">
        <v>2.17E-4</v>
      </c>
      <c r="I3493" t="s">
        <v>557</v>
      </c>
      <c r="J3493" t="s">
        <v>558</v>
      </c>
      <c r="K3493" t="s">
        <v>585</v>
      </c>
      <c r="L3493" t="s">
        <v>576</v>
      </c>
      <c r="M3493" t="s">
        <v>1074</v>
      </c>
      <c r="N3493" t="s">
        <v>562</v>
      </c>
      <c r="O3493" t="s">
        <v>1074</v>
      </c>
      <c r="P3493" t="s">
        <v>562</v>
      </c>
      <c r="Q3493" t="s">
        <v>1074</v>
      </c>
      <c r="R3493" t="s">
        <v>562</v>
      </c>
      <c r="S3493" t="s">
        <v>1074</v>
      </c>
      <c r="T3493" t="s">
        <v>562</v>
      </c>
      <c r="U3493" t="s">
        <v>1074</v>
      </c>
      <c r="V3493" t="s">
        <v>562</v>
      </c>
      <c r="W3493" t="s">
        <v>1074</v>
      </c>
      <c r="X3493" t="s">
        <v>562</v>
      </c>
      <c r="Y3493" t="s">
        <v>1036</v>
      </c>
      <c r="Z3493" t="s">
        <v>587</v>
      </c>
      <c r="AA3493">
        <v>1.0</v>
      </c>
      <c r="AB3493">
        <v>2.17E-4</v>
      </c>
    </row>
    <row r="3494">
      <c r="A3494" s="106"/>
      <c r="B3494" s="139"/>
      <c r="C3494" s="106"/>
      <c r="D3494" s="106"/>
      <c r="E3494" s="106"/>
      <c r="F3494">
        <v>1.0</v>
      </c>
      <c r="G3494">
        <v>2.17E-4</v>
      </c>
      <c r="I3494" t="s">
        <v>557</v>
      </c>
      <c r="J3494" t="s">
        <v>558</v>
      </c>
      <c r="K3494" t="s">
        <v>585</v>
      </c>
      <c r="L3494" t="s">
        <v>576</v>
      </c>
      <c r="M3494" t="s">
        <v>577</v>
      </c>
      <c r="N3494" t="s">
        <v>562</v>
      </c>
      <c r="O3494" t="s">
        <v>562</v>
      </c>
      <c r="P3494" t="s">
        <v>562</v>
      </c>
      <c r="Q3494" t="s">
        <v>562</v>
      </c>
      <c r="R3494" t="s">
        <v>836</v>
      </c>
      <c r="S3494" t="s">
        <v>587</v>
      </c>
      <c r="T3494">
        <v>1.0</v>
      </c>
      <c r="U3494">
        <v>2.17E-4</v>
      </c>
    </row>
    <row r="3495">
      <c r="A3495" s="106"/>
      <c r="B3495" s="139"/>
      <c r="C3495" s="106"/>
      <c r="D3495" s="106"/>
      <c r="E3495" s="106"/>
      <c r="F3495">
        <v>1.0</v>
      </c>
      <c r="G3495">
        <v>2.17E-4</v>
      </c>
      <c r="I3495" t="s">
        <v>557</v>
      </c>
      <c r="J3495" t="s">
        <v>558</v>
      </c>
      <c r="K3495" t="s">
        <v>585</v>
      </c>
      <c r="L3495" t="s">
        <v>576</v>
      </c>
      <c r="M3495" t="s">
        <v>577</v>
      </c>
      <c r="N3495" t="s">
        <v>562</v>
      </c>
      <c r="O3495" t="s">
        <v>844</v>
      </c>
      <c r="P3495" t="s">
        <v>587</v>
      </c>
      <c r="Q3495">
        <v>1.0</v>
      </c>
      <c r="R3495">
        <v>2.17E-4</v>
      </c>
    </row>
    <row r="3496">
      <c r="A3496" s="106"/>
      <c r="B3496" s="139"/>
      <c r="C3496" s="106"/>
      <c r="D3496" s="106"/>
      <c r="E3496" s="106"/>
      <c r="F3496">
        <v>1.0</v>
      </c>
      <c r="G3496">
        <v>2.17E-4</v>
      </c>
      <c r="I3496" t="s">
        <v>557</v>
      </c>
      <c r="J3496" t="s">
        <v>558</v>
      </c>
      <c r="K3496" t="s">
        <v>585</v>
      </c>
      <c r="L3496" t="s">
        <v>576</v>
      </c>
      <c r="M3496" t="s">
        <v>577</v>
      </c>
      <c r="N3496" t="s">
        <v>562</v>
      </c>
      <c r="O3496" t="s">
        <v>779</v>
      </c>
      <c r="P3496" t="s">
        <v>562</v>
      </c>
      <c r="Q3496" t="s">
        <v>1042</v>
      </c>
      <c r="R3496" t="s">
        <v>587</v>
      </c>
      <c r="S3496">
        <v>1.0</v>
      </c>
      <c r="T3496">
        <v>2.17E-4</v>
      </c>
    </row>
    <row r="3497">
      <c r="A3497" s="106"/>
      <c r="B3497" s="139"/>
      <c r="C3497" s="106"/>
      <c r="D3497" s="106"/>
      <c r="E3497" s="106"/>
      <c r="F3497">
        <v>1.0</v>
      </c>
      <c r="G3497">
        <v>2.17E-4</v>
      </c>
      <c r="I3497" t="s">
        <v>557</v>
      </c>
      <c r="J3497" t="s">
        <v>558</v>
      </c>
      <c r="K3497" t="s">
        <v>585</v>
      </c>
      <c r="L3497" t="s">
        <v>576</v>
      </c>
      <c r="M3497" t="s">
        <v>577</v>
      </c>
      <c r="N3497" t="s">
        <v>562</v>
      </c>
      <c r="O3497" t="s">
        <v>607</v>
      </c>
      <c r="P3497" t="s">
        <v>562</v>
      </c>
      <c r="Q3497" t="s">
        <v>607</v>
      </c>
      <c r="R3497" t="s">
        <v>562</v>
      </c>
      <c r="S3497" t="s">
        <v>577</v>
      </c>
      <c r="T3497" t="s">
        <v>562</v>
      </c>
      <c r="U3497" t="s">
        <v>562</v>
      </c>
      <c r="V3497" t="s">
        <v>587</v>
      </c>
      <c r="W3497">
        <v>1.0</v>
      </c>
      <c r="X3497">
        <v>2.17E-4</v>
      </c>
    </row>
    <row r="3498">
      <c r="A3498" s="106"/>
      <c r="B3498" s="139"/>
      <c r="C3498" s="106"/>
      <c r="D3498" s="106"/>
      <c r="E3498" s="106"/>
      <c r="F3498">
        <v>1.0</v>
      </c>
      <c r="G3498">
        <v>2.17E-4</v>
      </c>
      <c r="I3498" t="s">
        <v>557</v>
      </c>
      <c r="J3498" t="s">
        <v>558</v>
      </c>
      <c r="K3498" t="s">
        <v>585</v>
      </c>
      <c r="L3498" t="s">
        <v>576</v>
      </c>
      <c r="M3498" t="s">
        <v>577</v>
      </c>
      <c r="N3498" t="s">
        <v>562</v>
      </c>
      <c r="O3498" t="s">
        <v>742</v>
      </c>
      <c r="P3498" t="s">
        <v>562</v>
      </c>
      <c r="Q3498" t="s">
        <v>742</v>
      </c>
      <c r="R3498" t="s">
        <v>562</v>
      </c>
      <c r="S3498" t="s">
        <v>577</v>
      </c>
      <c r="T3498" t="s">
        <v>562</v>
      </c>
      <c r="U3498" t="s">
        <v>577</v>
      </c>
      <c r="V3498" t="s">
        <v>562</v>
      </c>
      <c r="W3498" t="s">
        <v>577</v>
      </c>
      <c r="X3498" t="s">
        <v>562</v>
      </c>
      <c r="Y3498" t="s">
        <v>742</v>
      </c>
      <c r="Z3498" t="s">
        <v>562</v>
      </c>
      <c r="AA3498" t="s">
        <v>742</v>
      </c>
      <c r="AB3498" t="s">
        <v>562</v>
      </c>
      <c r="AC3498" t="s">
        <v>577</v>
      </c>
      <c r="AD3498" t="s">
        <v>562</v>
      </c>
      <c r="AE3498" t="s">
        <v>562</v>
      </c>
      <c r="AF3498" t="s">
        <v>587</v>
      </c>
      <c r="AG3498">
        <v>1.0</v>
      </c>
      <c r="AH3498">
        <v>2.17E-4</v>
      </c>
    </row>
    <row r="3499">
      <c r="A3499" s="106"/>
      <c r="B3499" s="139"/>
      <c r="C3499" s="106"/>
      <c r="D3499" s="106"/>
      <c r="E3499" s="106"/>
      <c r="F3499">
        <v>1.0</v>
      </c>
      <c r="G3499">
        <v>2.17E-4</v>
      </c>
      <c r="I3499" t="s">
        <v>557</v>
      </c>
      <c r="J3499" t="s">
        <v>558</v>
      </c>
      <c r="K3499" t="s">
        <v>585</v>
      </c>
      <c r="L3499" t="s">
        <v>576</v>
      </c>
      <c r="M3499" t="s">
        <v>577</v>
      </c>
      <c r="N3499" t="s">
        <v>562</v>
      </c>
      <c r="O3499" t="s">
        <v>1208</v>
      </c>
      <c r="P3499" t="s">
        <v>562</v>
      </c>
      <c r="Q3499" t="s">
        <v>836</v>
      </c>
      <c r="R3499" t="s">
        <v>587</v>
      </c>
      <c r="S3499">
        <v>1.0</v>
      </c>
      <c r="T3499">
        <v>2.17E-4</v>
      </c>
    </row>
    <row r="3500">
      <c r="A3500" s="106"/>
      <c r="B3500" s="139"/>
      <c r="C3500" s="106"/>
      <c r="D3500" s="106"/>
      <c r="E3500" s="106"/>
      <c r="F3500">
        <v>1.0</v>
      </c>
      <c r="G3500">
        <v>2.17E-4</v>
      </c>
      <c r="I3500" t="s">
        <v>557</v>
      </c>
      <c r="J3500" t="s">
        <v>558</v>
      </c>
      <c r="K3500" t="s">
        <v>585</v>
      </c>
      <c r="L3500" t="s">
        <v>576</v>
      </c>
      <c r="M3500" t="s">
        <v>577</v>
      </c>
      <c r="N3500" t="s">
        <v>562</v>
      </c>
      <c r="O3500" t="s">
        <v>836</v>
      </c>
      <c r="P3500" t="s">
        <v>562</v>
      </c>
      <c r="Q3500" t="s">
        <v>1036</v>
      </c>
      <c r="R3500" t="s">
        <v>587</v>
      </c>
      <c r="S3500">
        <v>1.0</v>
      </c>
      <c r="T3500">
        <v>2.17E-4</v>
      </c>
    </row>
    <row r="3501">
      <c r="A3501" s="106"/>
      <c r="B3501" s="139"/>
      <c r="C3501" s="106"/>
      <c r="D3501" s="106"/>
      <c r="E3501" s="106"/>
      <c r="F3501">
        <v>1.0</v>
      </c>
      <c r="G3501">
        <v>2.17E-4</v>
      </c>
      <c r="I3501" t="s">
        <v>557</v>
      </c>
      <c r="J3501" t="s">
        <v>558</v>
      </c>
      <c r="K3501" t="s">
        <v>585</v>
      </c>
      <c r="L3501" t="s">
        <v>576</v>
      </c>
      <c r="M3501" t="s">
        <v>607</v>
      </c>
      <c r="N3501" t="s">
        <v>562</v>
      </c>
      <c r="O3501" t="s">
        <v>844</v>
      </c>
      <c r="P3501" t="s">
        <v>587</v>
      </c>
      <c r="Q3501">
        <v>1.0</v>
      </c>
      <c r="R3501">
        <v>2.17E-4</v>
      </c>
    </row>
    <row r="3502">
      <c r="A3502" s="106"/>
      <c r="B3502" s="139"/>
      <c r="C3502" s="106"/>
      <c r="D3502" s="106"/>
      <c r="E3502" s="106"/>
      <c r="F3502">
        <v>1.0</v>
      </c>
      <c r="G3502">
        <v>2.17E-4</v>
      </c>
      <c r="I3502" t="s">
        <v>557</v>
      </c>
      <c r="J3502" t="s">
        <v>558</v>
      </c>
      <c r="K3502" t="s">
        <v>585</v>
      </c>
      <c r="L3502" t="s">
        <v>576</v>
      </c>
      <c r="M3502" t="s">
        <v>607</v>
      </c>
      <c r="N3502" t="s">
        <v>562</v>
      </c>
      <c r="O3502" t="s">
        <v>577</v>
      </c>
      <c r="P3502" t="s">
        <v>562</v>
      </c>
      <c r="Q3502" t="s">
        <v>607</v>
      </c>
      <c r="R3502" t="s">
        <v>562</v>
      </c>
      <c r="S3502" t="s">
        <v>836</v>
      </c>
      <c r="T3502" t="s">
        <v>562</v>
      </c>
      <c r="U3502" t="s">
        <v>836</v>
      </c>
      <c r="V3502" t="s">
        <v>587</v>
      </c>
      <c r="W3502">
        <v>1.0</v>
      </c>
      <c r="X3502">
        <v>2.17E-4</v>
      </c>
    </row>
    <row r="3503">
      <c r="A3503" s="106"/>
      <c r="B3503" s="139"/>
      <c r="C3503" s="106"/>
      <c r="D3503" s="106"/>
      <c r="E3503" s="106"/>
      <c r="F3503">
        <v>1.0</v>
      </c>
      <c r="G3503">
        <v>2.17E-4</v>
      </c>
      <c r="I3503" t="s">
        <v>557</v>
      </c>
      <c r="J3503" t="s">
        <v>558</v>
      </c>
      <c r="K3503" t="s">
        <v>585</v>
      </c>
      <c r="L3503" t="s">
        <v>576</v>
      </c>
      <c r="M3503" t="s">
        <v>607</v>
      </c>
      <c r="N3503" t="s">
        <v>562</v>
      </c>
      <c r="O3503" t="s">
        <v>607</v>
      </c>
      <c r="P3503" t="s">
        <v>562</v>
      </c>
      <c r="Q3503" t="s">
        <v>607</v>
      </c>
      <c r="R3503" t="s">
        <v>562</v>
      </c>
      <c r="S3503" t="s">
        <v>836</v>
      </c>
      <c r="T3503" t="s">
        <v>587</v>
      </c>
      <c r="U3503">
        <v>1.0</v>
      </c>
      <c r="V3503">
        <v>2.17E-4</v>
      </c>
    </row>
    <row r="3504">
      <c r="A3504" s="106"/>
      <c r="B3504" s="139"/>
      <c r="C3504" s="106"/>
      <c r="D3504" s="106"/>
      <c r="E3504" s="106"/>
      <c r="F3504">
        <v>1.0</v>
      </c>
      <c r="G3504">
        <v>2.17E-4</v>
      </c>
      <c r="I3504" t="s">
        <v>557</v>
      </c>
      <c r="J3504" t="s">
        <v>558</v>
      </c>
      <c r="K3504" t="s">
        <v>585</v>
      </c>
      <c r="L3504" t="s">
        <v>576</v>
      </c>
      <c r="M3504" t="s">
        <v>607</v>
      </c>
      <c r="N3504" t="s">
        <v>562</v>
      </c>
      <c r="O3504" t="s">
        <v>607</v>
      </c>
      <c r="P3504" t="s">
        <v>562</v>
      </c>
      <c r="Q3504" t="s">
        <v>1036</v>
      </c>
      <c r="R3504" t="s">
        <v>562</v>
      </c>
      <c r="S3504" t="s">
        <v>1093</v>
      </c>
      <c r="T3504" t="s">
        <v>587</v>
      </c>
      <c r="U3504">
        <v>1.0</v>
      </c>
      <c r="V3504">
        <v>2.17E-4</v>
      </c>
    </row>
    <row r="3505">
      <c r="A3505" s="106"/>
      <c r="B3505" s="139"/>
      <c r="C3505" s="106"/>
      <c r="D3505" s="106"/>
      <c r="E3505" s="106"/>
      <c r="F3505">
        <v>1.0</v>
      </c>
      <c r="G3505">
        <v>2.17E-4</v>
      </c>
      <c r="I3505" t="s">
        <v>557</v>
      </c>
      <c r="J3505" t="s">
        <v>558</v>
      </c>
      <c r="K3505" t="s">
        <v>585</v>
      </c>
      <c r="L3505" t="s">
        <v>576</v>
      </c>
      <c r="M3505" t="s">
        <v>607</v>
      </c>
      <c r="N3505" t="s">
        <v>562</v>
      </c>
      <c r="O3505" t="s">
        <v>607</v>
      </c>
      <c r="P3505" t="s">
        <v>562</v>
      </c>
      <c r="Q3505" t="s">
        <v>836</v>
      </c>
      <c r="R3505" t="s">
        <v>587</v>
      </c>
      <c r="S3505">
        <v>1.0</v>
      </c>
      <c r="T3505">
        <v>2.17E-4</v>
      </c>
    </row>
    <row r="3506">
      <c r="A3506" s="106"/>
      <c r="B3506" s="139"/>
      <c r="C3506" s="106"/>
      <c r="D3506" s="106"/>
      <c r="E3506" s="106"/>
      <c r="F3506">
        <v>1.0</v>
      </c>
      <c r="G3506">
        <v>2.17E-4</v>
      </c>
      <c r="I3506" t="s">
        <v>557</v>
      </c>
      <c r="J3506" t="s">
        <v>558</v>
      </c>
      <c r="K3506" t="s">
        <v>585</v>
      </c>
      <c r="L3506" t="s">
        <v>576</v>
      </c>
      <c r="M3506" t="s">
        <v>607</v>
      </c>
      <c r="N3506" t="s">
        <v>562</v>
      </c>
      <c r="O3506" t="s">
        <v>607</v>
      </c>
      <c r="P3506" t="s">
        <v>562</v>
      </c>
      <c r="Q3506" t="s">
        <v>836</v>
      </c>
      <c r="R3506" t="s">
        <v>562</v>
      </c>
      <c r="S3506" t="s">
        <v>836</v>
      </c>
      <c r="T3506" t="s">
        <v>562</v>
      </c>
      <c r="U3506" t="s">
        <v>607</v>
      </c>
      <c r="V3506" t="s">
        <v>587</v>
      </c>
      <c r="W3506">
        <v>1.0</v>
      </c>
      <c r="X3506">
        <v>2.17E-4</v>
      </c>
    </row>
    <row r="3507">
      <c r="A3507" s="106"/>
      <c r="B3507" s="139"/>
      <c r="C3507" s="106"/>
      <c r="D3507" s="106"/>
      <c r="E3507" s="106"/>
      <c r="F3507">
        <v>1.0</v>
      </c>
      <c r="G3507">
        <v>2.17E-4</v>
      </c>
      <c r="I3507" t="s">
        <v>557</v>
      </c>
      <c r="J3507" t="s">
        <v>558</v>
      </c>
      <c r="K3507" t="s">
        <v>585</v>
      </c>
      <c r="L3507" t="s">
        <v>576</v>
      </c>
      <c r="M3507" t="s">
        <v>607</v>
      </c>
      <c r="N3507" t="s">
        <v>562</v>
      </c>
      <c r="O3507" t="s">
        <v>1060</v>
      </c>
      <c r="P3507" t="s">
        <v>562</v>
      </c>
      <c r="Q3507" t="s">
        <v>1036</v>
      </c>
      <c r="R3507" t="s">
        <v>587</v>
      </c>
      <c r="S3507">
        <v>1.0</v>
      </c>
      <c r="T3507">
        <v>2.17E-4</v>
      </c>
    </row>
    <row r="3508">
      <c r="A3508" s="106"/>
      <c r="B3508" s="139"/>
      <c r="C3508" s="106"/>
      <c r="D3508" s="106"/>
      <c r="E3508" s="106"/>
      <c r="F3508">
        <v>1.0</v>
      </c>
      <c r="G3508">
        <v>2.17E-4</v>
      </c>
      <c r="I3508" t="s">
        <v>557</v>
      </c>
      <c r="J3508" t="s">
        <v>558</v>
      </c>
      <c r="K3508" t="s">
        <v>585</v>
      </c>
      <c r="L3508" t="s">
        <v>576</v>
      </c>
      <c r="M3508" t="s">
        <v>607</v>
      </c>
      <c r="N3508" t="s">
        <v>562</v>
      </c>
      <c r="O3508" t="s">
        <v>984</v>
      </c>
      <c r="P3508" t="s">
        <v>587</v>
      </c>
      <c r="Q3508">
        <v>1.0</v>
      </c>
      <c r="R3508">
        <v>2.17E-4</v>
      </c>
    </row>
    <row r="3509">
      <c r="A3509" s="106"/>
      <c r="B3509" s="139"/>
      <c r="C3509" s="106"/>
      <c r="D3509" s="106"/>
      <c r="E3509" s="106"/>
      <c r="F3509">
        <v>1.0</v>
      </c>
      <c r="G3509">
        <v>2.17E-4</v>
      </c>
      <c r="I3509" t="s">
        <v>557</v>
      </c>
      <c r="J3509" t="s">
        <v>558</v>
      </c>
      <c r="K3509" t="s">
        <v>585</v>
      </c>
      <c r="L3509" t="s">
        <v>576</v>
      </c>
      <c r="M3509" t="s">
        <v>607</v>
      </c>
      <c r="N3509" t="s">
        <v>562</v>
      </c>
      <c r="O3509" t="s">
        <v>836</v>
      </c>
      <c r="P3509" t="s">
        <v>562</v>
      </c>
      <c r="Q3509" t="s">
        <v>836</v>
      </c>
      <c r="R3509" t="s">
        <v>562</v>
      </c>
      <c r="S3509" t="s">
        <v>836</v>
      </c>
      <c r="T3509" t="s">
        <v>587</v>
      </c>
      <c r="U3509">
        <v>1.0</v>
      </c>
      <c r="V3509">
        <v>2.17E-4</v>
      </c>
    </row>
    <row r="3510">
      <c r="A3510" s="106"/>
      <c r="B3510" s="139"/>
      <c r="C3510" s="106"/>
      <c r="D3510" s="106"/>
      <c r="E3510" s="106"/>
      <c r="F3510">
        <v>1.0</v>
      </c>
      <c r="G3510">
        <v>2.17E-4</v>
      </c>
      <c r="I3510" t="s">
        <v>557</v>
      </c>
      <c r="J3510" t="s">
        <v>558</v>
      </c>
      <c r="K3510" t="s">
        <v>585</v>
      </c>
      <c r="L3510" t="s">
        <v>576</v>
      </c>
      <c r="M3510" t="s">
        <v>742</v>
      </c>
      <c r="N3510" t="s">
        <v>562</v>
      </c>
      <c r="O3510" t="s">
        <v>836</v>
      </c>
      <c r="P3510" t="s">
        <v>587</v>
      </c>
      <c r="Q3510">
        <v>1.0</v>
      </c>
      <c r="R3510">
        <v>2.17E-4</v>
      </c>
    </row>
    <row r="3511">
      <c r="A3511" s="106"/>
      <c r="B3511" s="139"/>
      <c r="C3511" s="106"/>
      <c r="D3511" s="106"/>
      <c r="E3511" s="106"/>
      <c r="F3511">
        <v>1.0</v>
      </c>
      <c r="G3511">
        <v>2.17E-4</v>
      </c>
      <c r="I3511" t="s">
        <v>557</v>
      </c>
      <c r="J3511" t="s">
        <v>558</v>
      </c>
      <c r="K3511" t="s">
        <v>585</v>
      </c>
      <c r="L3511" t="s">
        <v>576</v>
      </c>
      <c r="M3511" t="s">
        <v>1036</v>
      </c>
      <c r="N3511" t="s">
        <v>562</v>
      </c>
      <c r="O3511" t="s">
        <v>1036</v>
      </c>
      <c r="P3511" t="s">
        <v>562</v>
      </c>
      <c r="Q3511" t="s">
        <v>1036</v>
      </c>
      <c r="R3511" t="s">
        <v>562</v>
      </c>
      <c r="S3511" t="s">
        <v>1036</v>
      </c>
      <c r="T3511" t="s">
        <v>587</v>
      </c>
      <c r="U3511">
        <v>1.0</v>
      </c>
      <c r="V3511">
        <v>2.17E-4</v>
      </c>
    </row>
    <row r="3512">
      <c r="A3512" s="106"/>
      <c r="B3512" s="139"/>
      <c r="C3512" s="106"/>
      <c r="D3512" s="106"/>
      <c r="E3512" s="106"/>
      <c r="F3512">
        <v>1.0</v>
      </c>
      <c r="G3512">
        <v>2.17E-4</v>
      </c>
      <c r="I3512" t="s">
        <v>557</v>
      </c>
      <c r="J3512" t="s">
        <v>558</v>
      </c>
      <c r="K3512" t="s">
        <v>585</v>
      </c>
      <c r="L3512" t="s">
        <v>576</v>
      </c>
      <c r="M3512" t="s">
        <v>1036</v>
      </c>
      <c r="N3512" t="s">
        <v>562</v>
      </c>
      <c r="O3512" t="s">
        <v>1208</v>
      </c>
      <c r="P3512" t="s">
        <v>562</v>
      </c>
      <c r="Q3512" t="s">
        <v>607</v>
      </c>
      <c r="R3512" t="s">
        <v>562</v>
      </c>
      <c r="S3512" t="s">
        <v>836</v>
      </c>
      <c r="T3512" t="s">
        <v>587</v>
      </c>
      <c r="U3512">
        <v>1.0</v>
      </c>
      <c r="V3512">
        <v>2.17E-4</v>
      </c>
    </row>
    <row r="3513">
      <c r="A3513" s="106"/>
      <c r="B3513" s="139"/>
      <c r="C3513" s="106"/>
      <c r="D3513" s="106"/>
      <c r="E3513" s="106"/>
      <c r="F3513">
        <v>1.0</v>
      </c>
      <c r="G3513">
        <v>2.17E-4</v>
      </c>
      <c r="I3513" t="s">
        <v>557</v>
      </c>
      <c r="J3513" t="s">
        <v>558</v>
      </c>
      <c r="K3513" t="s">
        <v>585</v>
      </c>
      <c r="L3513" t="s">
        <v>576</v>
      </c>
      <c r="M3513" t="s">
        <v>1036</v>
      </c>
      <c r="N3513" t="s">
        <v>562</v>
      </c>
      <c r="O3513" t="s">
        <v>836</v>
      </c>
      <c r="P3513" t="s">
        <v>587</v>
      </c>
      <c r="Q3513">
        <v>1.0</v>
      </c>
      <c r="R3513">
        <v>2.17E-4</v>
      </c>
    </row>
    <row r="3514">
      <c r="A3514" s="106"/>
      <c r="B3514" s="139"/>
      <c r="C3514" s="106"/>
      <c r="D3514" s="106"/>
      <c r="E3514" s="106"/>
      <c r="F3514">
        <v>1.0</v>
      </c>
      <c r="G3514">
        <v>2.17E-4</v>
      </c>
      <c r="I3514" t="s">
        <v>557</v>
      </c>
      <c r="J3514" t="s">
        <v>558</v>
      </c>
      <c r="K3514" t="s">
        <v>585</v>
      </c>
      <c r="L3514" t="s">
        <v>576</v>
      </c>
      <c r="M3514" t="s">
        <v>984</v>
      </c>
      <c r="N3514" t="s">
        <v>562</v>
      </c>
      <c r="O3514" t="s">
        <v>984</v>
      </c>
      <c r="P3514" t="s">
        <v>587</v>
      </c>
      <c r="Q3514">
        <v>1.0</v>
      </c>
      <c r="R3514">
        <v>2.17E-4</v>
      </c>
    </row>
    <row r="3515">
      <c r="A3515" s="106"/>
      <c r="B3515" s="139"/>
      <c r="C3515" s="106"/>
      <c r="D3515" s="106"/>
      <c r="E3515" s="106"/>
      <c r="F3515">
        <v>1.0</v>
      </c>
      <c r="G3515">
        <v>2.17E-4</v>
      </c>
      <c r="I3515" t="s">
        <v>557</v>
      </c>
      <c r="J3515" t="s">
        <v>558</v>
      </c>
      <c r="K3515" t="s">
        <v>585</v>
      </c>
      <c r="L3515" t="s">
        <v>576</v>
      </c>
      <c r="M3515" t="s">
        <v>1208</v>
      </c>
      <c r="N3515" t="s">
        <v>562</v>
      </c>
      <c r="O3515" t="s">
        <v>836</v>
      </c>
      <c r="P3515" t="s">
        <v>562</v>
      </c>
      <c r="Q3515" t="s">
        <v>836</v>
      </c>
      <c r="R3515" t="s">
        <v>562</v>
      </c>
      <c r="S3515" t="s">
        <v>836</v>
      </c>
      <c r="T3515" t="s">
        <v>587</v>
      </c>
      <c r="U3515">
        <v>1.0</v>
      </c>
      <c r="V3515">
        <v>2.17E-4</v>
      </c>
    </row>
    <row r="3516">
      <c r="A3516" s="106"/>
      <c r="B3516" s="139"/>
      <c r="C3516" s="106"/>
      <c r="D3516" s="106"/>
      <c r="E3516" s="106"/>
      <c r="F3516">
        <v>1.0</v>
      </c>
      <c r="G3516">
        <v>2.17E-4</v>
      </c>
      <c r="I3516" t="s">
        <v>557</v>
      </c>
      <c r="J3516" t="s">
        <v>558</v>
      </c>
      <c r="K3516" t="s">
        <v>585</v>
      </c>
      <c r="L3516" t="s">
        <v>576</v>
      </c>
      <c r="M3516" t="s">
        <v>1272</v>
      </c>
      <c r="N3516" t="s">
        <v>587</v>
      </c>
      <c r="O3516">
        <v>1.0</v>
      </c>
      <c r="P3516">
        <v>2.17E-4</v>
      </c>
    </row>
    <row r="3517">
      <c r="A3517" s="106"/>
      <c r="B3517" s="139"/>
      <c r="C3517" s="106"/>
      <c r="D3517" s="106"/>
      <c r="E3517" s="106"/>
      <c r="F3517">
        <v>1.0</v>
      </c>
      <c r="G3517">
        <v>2.17E-4</v>
      </c>
      <c r="I3517" t="s">
        <v>557</v>
      </c>
      <c r="J3517" t="s">
        <v>558</v>
      </c>
      <c r="K3517" t="s">
        <v>585</v>
      </c>
      <c r="L3517" t="s">
        <v>576</v>
      </c>
      <c r="M3517" t="s">
        <v>1272</v>
      </c>
      <c r="N3517" t="s">
        <v>562</v>
      </c>
      <c r="O3517" t="s">
        <v>577</v>
      </c>
      <c r="P3517" t="s">
        <v>562</v>
      </c>
      <c r="Q3517" t="s">
        <v>577</v>
      </c>
      <c r="R3517" t="s">
        <v>562</v>
      </c>
      <c r="S3517" t="s">
        <v>577</v>
      </c>
      <c r="T3517" t="s">
        <v>562</v>
      </c>
      <c r="U3517" t="s">
        <v>577</v>
      </c>
      <c r="V3517" t="s">
        <v>587</v>
      </c>
      <c r="W3517">
        <v>1.0</v>
      </c>
      <c r="X3517">
        <v>2.17E-4</v>
      </c>
    </row>
    <row r="3518">
      <c r="A3518" s="106"/>
      <c r="B3518" s="139"/>
      <c r="C3518" s="106"/>
      <c r="D3518" s="106"/>
      <c r="E3518" s="106"/>
      <c r="F3518">
        <v>1.0</v>
      </c>
      <c r="G3518">
        <v>2.17E-4</v>
      </c>
      <c r="I3518" t="s">
        <v>557</v>
      </c>
      <c r="J3518" t="s">
        <v>558</v>
      </c>
      <c r="K3518" t="s">
        <v>585</v>
      </c>
      <c r="L3518" t="s">
        <v>576</v>
      </c>
      <c r="M3518" t="s">
        <v>836</v>
      </c>
      <c r="N3518" t="s">
        <v>562</v>
      </c>
      <c r="O3518" t="s">
        <v>607</v>
      </c>
      <c r="P3518" t="s">
        <v>587</v>
      </c>
      <c r="Q3518">
        <v>1.0</v>
      </c>
      <c r="R3518">
        <v>2.17E-4</v>
      </c>
    </row>
    <row r="3519">
      <c r="A3519" s="106"/>
      <c r="B3519" s="139"/>
      <c r="C3519" s="106"/>
      <c r="D3519" s="106"/>
      <c r="E3519" s="106"/>
      <c r="F3519">
        <v>1.0</v>
      </c>
      <c r="G3519">
        <v>2.17E-4</v>
      </c>
      <c r="I3519" t="s">
        <v>557</v>
      </c>
      <c r="J3519" t="s">
        <v>558</v>
      </c>
      <c r="K3519" t="s">
        <v>585</v>
      </c>
      <c r="L3519" t="s">
        <v>576</v>
      </c>
      <c r="M3519" t="s">
        <v>836</v>
      </c>
      <c r="N3519" t="s">
        <v>562</v>
      </c>
      <c r="O3519" t="s">
        <v>607</v>
      </c>
      <c r="P3519" t="s">
        <v>562</v>
      </c>
      <c r="Q3519" t="s">
        <v>607</v>
      </c>
      <c r="R3519" t="s">
        <v>562</v>
      </c>
      <c r="S3519" t="s">
        <v>607</v>
      </c>
      <c r="T3519" t="s">
        <v>587</v>
      </c>
      <c r="U3519">
        <v>1.0</v>
      </c>
      <c r="V3519">
        <v>2.17E-4</v>
      </c>
    </row>
    <row r="3520">
      <c r="A3520" s="106"/>
      <c r="B3520" s="139"/>
      <c r="C3520" s="106"/>
      <c r="D3520" s="106"/>
      <c r="E3520" s="106"/>
      <c r="F3520">
        <v>1.0</v>
      </c>
      <c r="G3520">
        <v>2.17E-4</v>
      </c>
      <c r="I3520" t="s">
        <v>557</v>
      </c>
      <c r="J3520" t="s">
        <v>558</v>
      </c>
      <c r="K3520" t="s">
        <v>585</v>
      </c>
      <c r="L3520" t="s">
        <v>576</v>
      </c>
      <c r="M3520" t="s">
        <v>836</v>
      </c>
      <c r="N3520" t="s">
        <v>562</v>
      </c>
      <c r="O3520" t="s">
        <v>1036</v>
      </c>
      <c r="P3520" t="s">
        <v>587</v>
      </c>
      <c r="Q3520">
        <v>1.0</v>
      </c>
      <c r="R3520">
        <v>2.17E-4</v>
      </c>
    </row>
    <row r="3521">
      <c r="A3521" s="106"/>
      <c r="B3521" s="139"/>
      <c r="C3521" s="106"/>
      <c r="D3521" s="106"/>
      <c r="E3521" s="106"/>
      <c r="F3521">
        <v>1.0</v>
      </c>
      <c r="G3521">
        <v>2.17E-4</v>
      </c>
      <c r="I3521" t="s">
        <v>557</v>
      </c>
      <c r="J3521" t="s">
        <v>558</v>
      </c>
      <c r="K3521" t="s">
        <v>585</v>
      </c>
      <c r="L3521" t="s">
        <v>576</v>
      </c>
      <c r="M3521" t="s">
        <v>836</v>
      </c>
      <c r="N3521" t="s">
        <v>562</v>
      </c>
      <c r="O3521" t="s">
        <v>1036</v>
      </c>
      <c r="P3521" t="s">
        <v>562</v>
      </c>
      <c r="Q3521" t="s">
        <v>577</v>
      </c>
      <c r="R3521" t="s">
        <v>587</v>
      </c>
      <c r="S3521">
        <v>1.0</v>
      </c>
      <c r="T3521">
        <v>2.17E-4</v>
      </c>
    </row>
    <row r="3522">
      <c r="A3522" s="106"/>
      <c r="B3522" s="139"/>
      <c r="C3522" s="106"/>
      <c r="D3522" s="106"/>
      <c r="E3522" s="106"/>
      <c r="F3522">
        <v>1.0</v>
      </c>
      <c r="G3522">
        <v>2.17E-4</v>
      </c>
      <c r="I3522" t="s">
        <v>557</v>
      </c>
      <c r="J3522" t="s">
        <v>558</v>
      </c>
      <c r="K3522" t="s">
        <v>585</v>
      </c>
      <c r="L3522" t="s">
        <v>576</v>
      </c>
      <c r="M3522" t="s">
        <v>836</v>
      </c>
      <c r="N3522" t="s">
        <v>562</v>
      </c>
      <c r="O3522" t="s">
        <v>836</v>
      </c>
      <c r="P3522" t="s">
        <v>562</v>
      </c>
      <c r="Q3522" t="s">
        <v>607</v>
      </c>
      <c r="R3522" t="s">
        <v>587</v>
      </c>
      <c r="S3522">
        <v>1.0</v>
      </c>
      <c r="T3522">
        <v>2.17E-4</v>
      </c>
    </row>
    <row r="3523">
      <c r="A3523" s="106"/>
      <c r="B3523" s="139"/>
      <c r="C3523" s="106"/>
      <c r="D3523" s="106"/>
      <c r="E3523" s="106"/>
      <c r="F3523">
        <v>1.0</v>
      </c>
      <c r="G3523">
        <v>2.17E-4</v>
      </c>
      <c r="I3523" t="s">
        <v>557</v>
      </c>
      <c r="J3523" t="s">
        <v>558</v>
      </c>
      <c r="K3523" t="s">
        <v>585</v>
      </c>
      <c r="L3523" t="s">
        <v>576</v>
      </c>
      <c r="M3523" t="s">
        <v>836</v>
      </c>
      <c r="N3523" t="s">
        <v>562</v>
      </c>
      <c r="O3523" t="s">
        <v>836</v>
      </c>
      <c r="P3523" t="s">
        <v>562</v>
      </c>
      <c r="Q3523" t="s">
        <v>836</v>
      </c>
      <c r="R3523" t="s">
        <v>562</v>
      </c>
      <c r="S3523" t="s">
        <v>836</v>
      </c>
      <c r="T3523" t="s">
        <v>587</v>
      </c>
      <c r="U3523">
        <v>1.0</v>
      </c>
      <c r="V3523">
        <v>2.17E-4</v>
      </c>
    </row>
    <row r="3524">
      <c r="A3524" s="106"/>
      <c r="B3524" s="139"/>
      <c r="C3524" s="106"/>
      <c r="D3524" s="106"/>
      <c r="E3524" s="106"/>
      <c r="F3524">
        <v>1.0</v>
      </c>
      <c r="G3524">
        <v>2.17E-4</v>
      </c>
      <c r="I3524" t="s">
        <v>557</v>
      </c>
      <c r="J3524" t="s">
        <v>558</v>
      </c>
      <c r="K3524" t="s">
        <v>585</v>
      </c>
      <c r="L3524" t="s">
        <v>576</v>
      </c>
      <c r="M3524" t="s">
        <v>836</v>
      </c>
      <c r="N3524" t="s">
        <v>562</v>
      </c>
      <c r="O3524" t="s">
        <v>836</v>
      </c>
      <c r="P3524" t="s">
        <v>562</v>
      </c>
      <c r="Q3524" t="s">
        <v>836</v>
      </c>
      <c r="R3524" t="s">
        <v>562</v>
      </c>
      <c r="S3524" t="s">
        <v>836</v>
      </c>
      <c r="T3524" t="s">
        <v>562</v>
      </c>
      <c r="U3524" t="s">
        <v>836</v>
      </c>
      <c r="V3524" t="s">
        <v>562</v>
      </c>
      <c r="W3524" t="s">
        <v>836</v>
      </c>
      <c r="X3524" t="s">
        <v>562</v>
      </c>
      <c r="Y3524" t="s">
        <v>836</v>
      </c>
      <c r="Z3524" t="s">
        <v>562</v>
      </c>
      <c r="AA3524" t="s">
        <v>836</v>
      </c>
      <c r="AB3524" t="s">
        <v>562</v>
      </c>
      <c r="AC3524" t="s">
        <v>836</v>
      </c>
      <c r="AD3524" t="s">
        <v>562</v>
      </c>
      <c r="AE3524" t="s">
        <v>836</v>
      </c>
      <c r="AF3524" t="s">
        <v>587</v>
      </c>
      <c r="AG3524">
        <v>1.0</v>
      </c>
      <c r="AH3524">
        <v>2.17E-4</v>
      </c>
    </row>
    <row r="3525">
      <c r="A3525" s="106"/>
      <c r="B3525" s="139"/>
      <c r="C3525" s="106"/>
      <c r="D3525" s="106"/>
      <c r="E3525" s="106"/>
      <c r="F3525">
        <v>1.0</v>
      </c>
      <c r="G3525">
        <v>2.17E-4</v>
      </c>
      <c r="I3525" t="s">
        <v>557</v>
      </c>
      <c r="J3525" t="s">
        <v>558</v>
      </c>
      <c r="K3525" t="s">
        <v>585</v>
      </c>
      <c r="L3525" t="s">
        <v>576</v>
      </c>
      <c r="M3525" t="s">
        <v>814</v>
      </c>
      <c r="N3525" t="s">
        <v>562</v>
      </c>
      <c r="O3525" t="s">
        <v>836</v>
      </c>
      <c r="P3525" t="s">
        <v>587</v>
      </c>
      <c r="Q3525">
        <v>1.0</v>
      </c>
      <c r="R3525">
        <v>2.17E-4</v>
      </c>
    </row>
  </sheetData>
  <autoFilter ref="$I$1:$GY$3525"/>
  <customSheetViews>
    <customSheetView guid="{69483376-260E-4AB3-ABAD-0A2BF70DEB8A}" filter="1" showAutoFilter="1">
      <autoFilter ref="$D$3:$D$4"/>
    </customSheetView>
    <customSheetView guid="{7AFF169D-F005-4698-B96D-0B7A0277C84E}" filter="1" showAutoFilter="1">
      <autoFilter ref="$D$3:$D$4"/>
    </customSheetView>
    <customSheetView guid="{ECF33735-DE65-41A8-8E47-EF90F8342847}" filter="1" showAutoFilter="1">
      <autoFilter ref="$D$3:$D$4"/>
    </customSheetView>
    <customSheetView guid="{FE3AACCE-6125-4525-B153-BC4DB1F15BD7}" filter="1" showAutoFilter="1">
      <autoFilter ref="$I$1:$GY$3525">
        <filterColumn colId="0">
          <filters blank="1">
            <filter val="{'multipart/alternative'"/>
          </filters>
        </filterColumn>
        <filterColumn colId="2">
          <filters blank="1">
            <filter val="'application/x-zip-compressed']}"/>
            <filter val="'application/ms-tnef'"/>
            <filter val="'application/msword'"/>
            <filter val="'application/ms-tnef']}"/>
            <filter val="'image/png'"/>
            <filter val="'application/vnd.ms-excel'"/>
            <filter val="'message/rfc822']}"/>
            <filter val="'message/disposition-notification']}"/>
            <filter val="'text/csv'"/>
            <filter val="'application/pkcs7-signature']}"/>
            <filter val="'application/msword']}"/>
            <filter val="'application/zip']}"/>
            <filter val="'text/comma-separated-values']}"/>
            <filter val="0.045368"/>
            <filter val="[{'multipart/mixed'"/>
            <filter val="{'multipart/alternative'"/>
            <filter val="'text/directory'"/>
            <filter val="'application/x-cprplayer']}"/>
            <filter val="0.004776"/>
            <filter val="['text/html']}"/>
            <filter val="12"/>
            <filter val="'image/pdf'"/>
            <filter val="'application/binhex-stream']}"/>
            <filter val="'application/octet-stream']}"/>
            <filter val="['text/plain']}]}"/>
            <filter val="17"/>
            <filter val="8.514717"/>
            <filter val="'application/rtf']}"/>
            <filter val="'image/pdf']}"/>
            <filter val="'application/txt']}"/>
            <filter val="'image/jpeg']}"/>
            <filter val="'image/jpg'"/>
            <filter val="'application/vnd.openxmlformats-officedocument.presentationml.presentation']}"/>
            <filter val="122"/>
            <filter val="1"/>
            <filter val="'message/rfc822'"/>
            <filter val="'application/vnd.ms-excel.sheet.macroenabled.12']}"/>
            <filter val="448"/>
            <filter val="'application/x-msexcel'"/>
            <filter val="'image/jpeg'"/>
            <filter val="'application/vnd.openxmlformats-officedocument.spreadsheetml.sheet'"/>
            <filter val="'application/pdf'"/>
            <filter val="'image/png']}"/>
            <filter val="21"/>
            <filter val="67"/>
            <filter val="{'multipart/related'"/>
            <filter val="'application/vnd.openxmlformats-officedocument.presentationml.presentation'"/>
            <filter val="'application/excel']}"/>
            <filter val="'application/octet-stream'"/>
            <filter val="0.022793"/>
            <filter val="'message/delivery-status'"/>
            <filter val="'video/3gpp'"/>
            <filter val="[{'multipart/related'"/>
            <filter val="'application/octetstream']}"/>
            <filter val="'application/oleobject']}"/>
            <filter val="'image/tiff'"/>
            <filter val="13.525646"/>
            <filter val="'image/gif'"/>
            <filter val="'application/x-msecure'"/>
            <filter val="'application/vnd.openxmlformats-officedocument.spreadsheetml.sheet']}"/>
            <filter val="'application/pdf']}"/>
            <filter val="'application/pgp-signature']}"/>
            <filter val="0.000434"/>
            <filter val="'image/gif']}"/>
            <filter val="3655"/>
            <filter val="'application/vnd.openxmlformats-officedocument.wordprocessingml.document'"/>
            <filter val="'video/quicktime'"/>
            <filter val="'application/vnd.ms-excel']}"/>
            <filter val="[{'multipart/alternative'"/>
            <filter val="32"/>
            <filter val="['text/html'"/>
            <filter val="'image/jpg']}"/>
            <filter val="'application/vnd.openxmlformats-officedocument.wordprocessingml.document']}"/>
            <filter val="'application/x-zip-compressed'"/>
            <filter val="'image/heic'"/>
            <filter val="0.042546"/>
            <filter val="'text/csv']}"/>
            <filter val="['text/plain']}"/>
            <filter val="'text/x-vcard']}"/>
            <filter val="'audio/mpeg']}"/>
          </filters>
        </filterColumn>
      </autoFilter>
    </customSheetView>
    <customSheetView guid="{23250815-1F30-40D3-9B9A-7297A98E0C98}" filter="1" showAutoFilter="1">
      <autoFilter ref="$I$1:$GY$3525">
        <filterColumn colId="1">
          <filters blank="1">
            <filter val="['text/plain'"/>
          </filters>
        </filterColumn>
        <filterColumn colId="0">
          <filters blank="1">
            <filter val="'text/html'"/>
            <filter val="''"/>
            <filter val="'application/excel'"/>
            <filter val="'application/octet-stream'"/>
            <filter val="{'multipart/mixed'"/>
            <filter val="'text/calendar'"/>
            <filter val="'text/plain'"/>
            <filter val="{'multipart/encrypted'"/>
            <filter val="'application/pdf'"/>
          </filters>
        </filterColumn>
        <filterColumn colId="2">
          <filters blank="1">
            <filter val="'application/msword'"/>
            <filter val="'message/disposition-notification']}"/>
            <filter val="'application/pkcs7-signature']}"/>
            <filter val="0.045368"/>
            <filter val="[{'multipart/mixed'"/>
            <filter val="'application/x-cprplayer']}"/>
            <filter val="0.004776"/>
            <filter val="['text/html']}"/>
            <filter val="12"/>
            <filter val="{'multipart/relative'"/>
            <filter val="['text/plain']}]}"/>
            <filter val="17"/>
            <filter val="8.514717"/>
            <filter val="'image/jpg'"/>
            <filter val="122"/>
            <filter val="1"/>
            <filter val="448"/>
            <filter val="21"/>
            <filter val="67"/>
            <filter val="{'multipart/related'"/>
            <filter val="'application/excel']}"/>
            <filter val="0.022793"/>
            <filter val="'video/3gpp'"/>
            <filter val="['text/plain'"/>
            <filter val="[{'multipart/related'"/>
            <filter val="13.525646"/>
            <filter val="'image/gif'"/>
            <filter val="0.000434"/>
            <filter val="3655"/>
            <filter val="[{'multipart/alternative'"/>
            <filter val="32"/>
            <filter val="['text/html'"/>
            <filter val="'image/jpg']}"/>
            <filter val="'image/heic'"/>
            <filter val="264"/>
            <filter val="['text/html']}]}"/>
            <filter val="3029"/>
            <filter val="0.042546"/>
            <filter val="['text/plain']}"/>
            <filter val="'audio/mpeg']}"/>
          </filters>
        </filterColumn>
      </autoFilter>
    </customSheetView>
    <customSheetView guid="{7E22AE75-33B2-47B7-A838-CA4EDFF2EE18}" filter="1" showAutoFilter="1">
      <autoFilter ref="$I$1:$GY$3525"/>
    </customSheetView>
    <customSheetView guid="{E5B76CF8-75C7-4947-95E9-8053046EA9EC}" filter="1" showAutoFilter="1">
      <autoFilter ref="$D$1:$D$4"/>
    </customSheetView>
  </customSheetViews>
  <mergeCells count="1">
    <mergeCell ref="B1:C1"/>
  </mergeCells>
  <hyperlinks>
    <hyperlink r:id="rId1" ref="D46"/>
    <hyperlink r:id="rId2" ref="D58"/>
    <hyperlink r:id="rId3" ref="D88"/>
  </hyperlinks>
  <printOptions/>
  <pageMargins bottom="0.75" footer="0.0" header="0.0" left="0.7" right="0.7" top="0.75"/>
  <pageSetup paperSize="9" orientation="portrait"/>
  <drawing r:id="rId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83.43"/>
    <col customWidth="1" min="2" max="2" width="75.0"/>
  </cols>
  <sheetData>
    <row r="1">
      <c r="A1" s="91" t="s">
        <v>480</v>
      </c>
      <c r="B1" s="91" t="s">
        <v>481</v>
      </c>
      <c r="C1" s="93"/>
      <c r="D1" s="93"/>
      <c r="E1" s="93"/>
      <c r="F1" s="93"/>
      <c r="G1" s="93"/>
      <c r="H1" s="93"/>
      <c r="I1" s="93"/>
      <c r="J1" s="93"/>
      <c r="K1" s="93"/>
      <c r="L1" s="93"/>
      <c r="M1" s="93"/>
      <c r="N1" s="93"/>
      <c r="O1" s="93"/>
      <c r="P1" s="93"/>
      <c r="Q1" s="93"/>
      <c r="R1" s="93"/>
      <c r="S1" s="93"/>
      <c r="T1" s="93"/>
      <c r="U1" s="93"/>
      <c r="V1" s="93"/>
      <c r="W1" s="93"/>
      <c r="X1" s="93"/>
      <c r="Y1" s="93"/>
      <c r="Z1" s="93"/>
    </row>
    <row r="2">
      <c r="A2" s="3" t="s">
        <v>483</v>
      </c>
      <c r="B2" s="3" t="s">
        <v>484</v>
      </c>
    </row>
    <row r="3">
      <c r="A3" s="3" t="s">
        <v>485</v>
      </c>
      <c r="B3" s="3" t="s">
        <v>486</v>
      </c>
    </row>
    <row r="4">
      <c r="A4" s="3" t="s">
        <v>487</v>
      </c>
      <c r="B4" s="3" t="s">
        <v>488</v>
      </c>
    </row>
    <row r="5">
      <c r="A5" s="3" t="s">
        <v>489</v>
      </c>
      <c r="B5" s="3" t="s">
        <v>490</v>
      </c>
    </row>
    <row r="6">
      <c r="A6" s="3" t="s">
        <v>491</v>
      </c>
      <c r="B6" s="3" t="s">
        <v>493</v>
      </c>
    </row>
    <row r="7">
      <c r="A7" s="3" t="s">
        <v>494</v>
      </c>
      <c r="B7" s="3" t="s">
        <v>495</v>
      </c>
    </row>
    <row r="8">
      <c r="A8" s="3" t="s">
        <v>496</v>
      </c>
      <c r="B8" s="3" t="s">
        <v>497</v>
      </c>
    </row>
    <row r="9">
      <c r="A9" s="3" t="s">
        <v>498</v>
      </c>
      <c r="B9" s="3" t="s">
        <v>499</v>
      </c>
    </row>
    <row r="10">
      <c r="A10" s="3" t="s">
        <v>500</v>
      </c>
      <c r="B10" s="3" t="s">
        <v>501</v>
      </c>
    </row>
    <row r="11">
      <c r="A11" s="3" t="s">
        <v>502</v>
      </c>
      <c r="B11" s="3" t="s">
        <v>503</v>
      </c>
    </row>
    <row r="12">
      <c r="A12" s="3" t="s">
        <v>504</v>
      </c>
      <c r="B12" s="3" t="s">
        <v>505</v>
      </c>
    </row>
    <row r="13">
      <c r="A13" s="3" t="s">
        <v>506</v>
      </c>
      <c r="B13" s="3" t="s">
        <v>507</v>
      </c>
    </row>
    <row r="14">
      <c r="A14" s="3" t="s">
        <v>508</v>
      </c>
      <c r="B14" s="3" t="s">
        <v>509</v>
      </c>
    </row>
    <row r="15">
      <c r="A15" s="3" t="s">
        <v>510</v>
      </c>
      <c r="B15" s="3" t="s">
        <v>511</v>
      </c>
    </row>
    <row r="16">
      <c r="A16" s="3" t="s">
        <v>512</v>
      </c>
      <c r="B16" s="3" t="s">
        <v>513</v>
      </c>
    </row>
    <row r="17">
      <c r="A17" s="3" t="s">
        <v>514</v>
      </c>
      <c r="B17" s="3" t="s">
        <v>515</v>
      </c>
    </row>
    <row r="18">
      <c r="A18" s="3" t="s">
        <v>516</v>
      </c>
      <c r="B18" s="3" t="s">
        <v>517</v>
      </c>
    </row>
    <row r="19">
      <c r="A19" s="3" t="s">
        <v>518</v>
      </c>
      <c r="B19" s="3" t="s">
        <v>519</v>
      </c>
    </row>
    <row r="20">
      <c r="A20" s="3" t="s">
        <v>520</v>
      </c>
      <c r="B20" s="3" t="s">
        <v>521</v>
      </c>
    </row>
    <row r="21">
      <c r="A21" s="3" t="s">
        <v>522</v>
      </c>
      <c r="B21" s="3" t="s">
        <v>523</v>
      </c>
    </row>
    <row r="22">
      <c r="A22" s="3" t="s">
        <v>524</v>
      </c>
      <c r="B22" s="3" t="s">
        <v>525</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4" max="4" width="18.0"/>
    <col customWidth="1" min="5" max="5" width="46.43"/>
    <col customWidth="1" min="6" max="6" width="29.43"/>
    <col customWidth="1" min="7" max="7" width="17.14"/>
  </cols>
  <sheetData>
    <row r="1">
      <c r="A1" s="95" t="s">
        <v>526</v>
      </c>
      <c r="B1" s="3" t="s">
        <v>529</v>
      </c>
      <c r="C1" s="3" t="s">
        <v>530</v>
      </c>
      <c r="D1" s="97" t="s">
        <v>531</v>
      </c>
      <c r="E1" s="3" t="s">
        <v>535</v>
      </c>
      <c r="F1" s="3" t="s">
        <v>536</v>
      </c>
      <c r="G1" s="3" t="s">
        <v>10</v>
      </c>
      <c r="H1" s="3" t="s">
        <v>11</v>
      </c>
    </row>
    <row r="2">
      <c r="A2" s="99">
        <v>1.0</v>
      </c>
      <c r="B2" s="3" t="s">
        <v>538</v>
      </c>
      <c r="D2" s="3" t="s">
        <v>539</v>
      </c>
      <c r="E2" s="3" t="s">
        <v>540</v>
      </c>
      <c r="F2" s="101" t="s">
        <v>541</v>
      </c>
      <c r="G2" s="3" t="s">
        <v>21</v>
      </c>
      <c r="H2" s="3" t="s">
        <v>22</v>
      </c>
      <c r="I2" s="3"/>
    </row>
    <row r="3">
      <c r="A3" s="99">
        <f t="shared" ref="A3:A27" si="1">A2+1</f>
        <v>2</v>
      </c>
      <c r="C3" s="3" t="s">
        <v>538</v>
      </c>
      <c r="D3" s="3" t="s">
        <v>539</v>
      </c>
      <c r="E3" s="3" t="s">
        <v>540</v>
      </c>
      <c r="I3" s="3"/>
    </row>
    <row r="4">
      <c r="A4" s="99">
        <f t="shared" si="1"/>
        <v>3</v>
      </c>
      <c r="B4" s="3" t="s">
        <v>538</v>
      </c>
      <c r="C4" s="3" t="s">
        <v>538</v>
      </c>
      <c r="D4" s="3" t="s">
        <v>539</v>
      </c>
      <c r="E4" s="3" t="s">
        <v>540</v>
      </c>
      <c r="I4" s="3"/>
    </row>
    <row r="5">
      <c r="A5" s="99">
        <f t="shared" si="1"/>
        <v>4</v>
      </c>
      <c r="B5" s="3" t="s">
        <v>538</v>
      </c>
      <c r="D5" s="3" t="s">
        <v>539</v>
      </c>
      <c r="E5" s="3" t="s">
        <v>544</v>
      </c>
      <c r="G5" s="3" t="s">
        <v>21</v>
      </c>
      <c r="I5" s="3"/>
    </row>
    <row r="6">
      <c r="A6" s="99">
        <f t="shared" si="1"/>
        <v>5</v>
      </c>
      <c r="B6" s="3" t="s">
        <v>538</v>
      </c>
      <c r="C6" s="3"/>
      <c r="D6" s="3" t="s">
        <v>539</v>
      </c>
      <c r="E6" s="3" t="s">
        <v>545</v>
      </c>
      <c r="G6" s="103" t="s">
        <v>546</v>
      </c>
      <c r="I6" s="3"/>
    </row>
    <row r="7">
      <c r="A7" s="99">
        <f t="shared" si="1"/>
        <v>6</v>
      </c>
      <c r="C7" s="3" t="s">
        <v>538</v>
      </c>
      <c r="D7" s="3" t="s">
        <v>539</v>
      </c>
      <c r="E7" s="3" t="s">
        <v>548</v>
      </c>
      <c r="I7" s="3"/>
    </row>
    <row r="8">
      <c r="A8" s="99">
        <f t="shared" si="1"/>
        <v>7</v>
      </c>
      <c r="B8" s="3" t="s">
        <v>538</v>
      </c>
      <c r="C8" s="3" t="s">
        <v>538</v>
      </c>
      <c r="D8" s="3" t="s">
        <v>539</v>
      </c>
      <c r="E8" s="3" t="s">
        <v>548</v>
      </c>
      <c r="I8" s="3"/>
    </row>
    <row r="9">
      <c r="A9" s="99">
        <f t="shared" si="1"/>
        <v>8</v>
      </c>
      <c r="B9" s="3" t="s">
        <v>538</v>
      </c>
      <c r="D9" s="3" t="s">
        <v>549</v>
      </c>
      <c r="E9" s="3" t="s">
        <v>550</v>
      </c>
      <c r="G9" s="103" t="s">
        <v>546</v>
      </c>
      <c r="I9" s="3"/>
    </row>
    <row r="10">
      <c r="A10" s="99">
        <f t="shared" si="1"/>
        <v>9</v>
      </c>
      <c r="C10" s="3" t="s">
        <v>538</v>
      </c>
      <c r="D10" s="105" t="s">
        <v>551</v>
      </c>
      <c r="E10" s="3" t="s">
        <v>550</v>
      </c>
      <c r="G10" s="103" t="s">
        <v>546</v>
      </c>
    </row>
    <row r="11">
      <c r="A11" s="99">
        <f t="shared" si="1"/>
        <v>10</v>
      </c>
      <c r="B11" s="3" t="s">
        <v>538</v>
      </c>
      <c r="C11" s="3" t="s">
        <v>538</v>
      </c>
      <c r="D11" s="105" t="s">
        <v>553</v>
      </c>
      <c r="E11" s="3" t="s">
        <v>550</v>
      </c>
      <c r="G11" s="103" t="s">
        <v>546</v>
      </c>
    </row>
    <row r="12">
      <c r="A12" s="99">
        <f t="shared" si="1"/>
        <v>11</v>
      </c>
      <c r="B12" s="3" t="s">
        <v>538</v>
      </c>
      <c r="D12" s="105" t="s">
        <v>554</v>
      </c>
      <c r="E12" s="3" t="s">
        <v>544</v>
      </c>
      <c r="G12" s="103" t="s">
        <v>546</v>
      </c>
    </row>
    <row r="13">
      <c r="A13" s="99">
        <f t="shared" si="1"/>
        <v>12</v>
      </c>
      <c r="C13" s="3" t="s">
        <v>538</v>
      </c>
      <c r="D13" s="3" t="s">
        <v>549</v>
      </c>
      <c r="E13" s="3" t="s">
        <v>548</v>
      </c>
      <c r="G13" s="103" t="s">
        <v>546</v>
      </c>
    </row>
    <row r="14">
      <c r="A14" s="99">
        <f t="shared" si="1"/>
        <v>13</v>
      </c>
      <c r="B14" s="3" t="s">
        <v>538</v>
      </c>
      <c r="C14" s="3" t="s">
        <v>538</v>
      </c>
      <c r="D14" s="3" t="s">
        <v>555</v>
      </c>
      <c r="E14" s="3" t="s">
        <v>544</v>
      </c>
      <c r="G14" s="103" t="s">
        <v>546</v>
      </c>
    </row>
    <row r="15">
      <c r="A15" s="99">
        <f t="shared" si="1"/>
        <v>14</v>
      </c>
      <c r="B15" s="3" t="s">
        <v>538</v>
      </c>
      <c r="D15" s="3" t="s">
        <v>539</v>
      </c>
      <c r="E15" s="3" t="s">
        <v>560</v>
      </c>
      <c r="G15" s="103" t="s">
        <v>546</v>
      </c>
    </row>
    <row r="16">
      <c r="A16" s="99">
        <f t="shared" si="1"/>
        <v>15</v>
      </c>
      <c r="C16" s="3" t="s">
        <v>538</v>
      </c>
      <c r="D16" s="3" t="s">
        <v>539</v>
      </c>
      <c r="E16" s="3" t="s">
        <v>560</v>
      </c>
      <c r="G16" s="103" t="s">
        <v>546</v>
      </c>
    </row>
    <row r="17">
      <c r="A17" s="99">
        <f t="shared" si="1"/>
        <v>16</v>
      </c>
      <c r="B17" s="3" t="s">
        <v>538</v>
      </c>
      <c r="C17" s="3" t="s">
        <v>538</v>
      </c>
      <c r="D17" s="3" t="s">
        <v>539</v>
      </c>
      <c r="E17" s="3" t="s">
        <v>560</v>
      </c>
      <c r="G17" s="103" t="s">
        <v>546</v>
      </c>
    </row>
    <row r="18">
      <c r="A18" s="99">
        <f t="shared" si="1"/>
        <v>17</v>
      </c>
      <c r="B18" s="3" t="s">
        <v>538</v>
      </c>
      <c r="D18" s="3" t="s">
        <v>539</v>
      </c>
      <c r="E18" s="3" t="s">
        <v>560</v>
      </c>
      <c r="G18" s="103" t="s">
        <v>546</v>
      </c>
    </row>
    <row r="19">
      <c r="A19" s="99">
        <f t="shared" si="1"/>
        <v>18</v>
      </c>
      <c r="C19" s="3" t="s">
        <v>538</v>
      </c>
      <c r="D19" s="3" t="s">
        <v>539</v>
      </c>
      <c r="E19" s="3" t="s">
        <v>563</v>
      </c>
      <c r="G19" s="103" t="s">
        <v>546</v>
      </c>
    </row>
    <row r="20">
      <c r="A20" s="99">
        <f t="shared" si="1"/>
        <v>19</v>
      </c>
      <c r="B20" s="3" t="s">
        <v>538</v>
      </c>
      <c r="C20" s="3" t="s">
        <v>538</v>
      </c>
      <c r="D20" s="3" t="s">
        <v>539</v>
      </c>
      <c r="E20" s="3" t="s">
        <v>560</v>
      </c>
      <c r="G20" s="103" t="s">
        <v>546</v>
      </c>
    </row>
    <row r="21">
      <c r="A21" s="99">
        <f t="shared" si="1"/>
        <v>20</v>
      </c>
      <c r="B21" s="3" t="s">
        <v>538</v>
      </c>
      <c r="D21" s="3" t="s">
        <v>539</v>
      </c>
      <c r="E21" s="3" t="s">
        <v>564</v>
      </c>
      <c r="G21" s="103" t="s">
        <v>546</v>
      </c>
    </row>
    <row r="22">
      <c r="A22" s="99">
        <f t="shared" si="1"/>
        <v>21</v>
      </c>
      <c r="C22" s="3" t="s">
        <v>538</v>
      </c>
      <c r="D22" s="3" t="s">
        <v>565</v>
      </c>
      <c r="E22" s="3" t="s">
        <v>566</v>
      </c>
      <c r="G22" s="103" t="s">
        <v>546</v>
      </c>
    </row>
    <row r="23">
      <c r="A23" s="99">
        <f t="shared" si="1"/>
        <v>22</v>
      </c>
      <c r="D23" s="3" t="s">
        <v>567</v>
      </c>
    </row>
    <row r="24">
      <c r="A24" s="99">
        <f t="shared" si="1"/>
        <v>23</v>
      </c>
      <c r="D24" s="99" t="s">
        <v>568</v>
      </c>
    </row>
    <row r="25">
      <c r="A25" s="99">
        <f t="shared" si="1"/>
        <v>24</v>
      </c>
      <c r="D25" s="99" t="s">
        <v>569</v>
      </c>
    </row>
    <row r="26">
      <c r="A26" s="99">
        <f t="shared" si="1"/>
        <v>25</v>
      </c>
      <c r="D26" s="99" t="s">
        <v>571</v>
      </c>
    </row>
    <row r="27">
      <c r="A27" s="99">
        <f t="shared" si="1"/>
        <v>26</v>
      </c>
      <c r="D27" s="99" t="s">
        <v>573</v>
      </c>
    </row>
    <row r="29">
      <c r="F29" s="3" t="s">
        <v>21</v>
      </c>
      <c r="G29" s="112">
        <f>COUNTIF(G2:G27,"=Auto*")</f>
        <v>2</v>
      </c>
    </row>
    <row r="30">
      <c r="F30" s="3" t="s">
        <v>26</v>
      </c>
      <c r="G30" s="112">
        <f>COUNTIF(G2:G27,"=Block*")</f>
        <v>0</v>
      </c>
    </row>
    <row r="31">
      <c r="F31" s="3" t="s">
        <v>191</v>
      </c>
      <c r="G31" s="112">
        <f>COUNTIF(G2:G27,"=Not Cover*")</f>
        <v>0</v>
      </c>
    </row>
    <row r="32">
      <c r="F32" s="3" t="s">
        <v>592</v>
      </c>
      <c r="G32">
        <f>countblank(G2:G27)</f>
        <v>9</v>
      </c>
    </row>
    <row r="33">
      <c r="F33" s="3" t="s">
        <v>594</v>
      </c>
      <c r="G33">
        <f>sum(G29:G32)</f>
        <v>11</v>
      </c>
    </row>
    <row r="34">
      <c r="G34" s="3" t="s">
        <v>67</v>
      </c>
      <c r="H34" s="112">
        <f>COUNTIF(H2:H27,"=test_safemail*")</f>
        <v>0</v>
      </c>
    </row>
    <row r="35">
      <c r="G35" s="3" t="s">
        <v>603</v>
      </c>
      <c r="H35" s="112">
        <f>COUNTIF(H2:H27,"=test_candidates*")</f>
        <v>1</v>
      </c>
    </row>
  </sheetData>
  <hyperlinks>
    <hyperlink r:id="rId2" ref="A1"/>
  </hyperlinks>
  <drawing r:id="rId3"/>
  <legacyDrawing r:id="rId4"/>
</worksheet>
</file>